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200" windowHeight="11595" firstSheet="4" activeTab="6"/>
  </bookViews>
  <sheets>
    <sheet name="ANEXO " sheetId="80" r:id="rId1"/>
    <sheet name="MESABANCO" sheetId="54" r:id="rId2"/>
    <sheet name="PINTARRON INIFE" sheetId="53" r:id="rId3"/>
    <sheet name="SILLA INDIVIDUAL" sheetId="55" r:id="rId4"/>
    <sheet name="BANCO LABORATORIO" sheetId="81" r:id="rId5"/>
    <sheet name="PROGRAMA DE DISTRIBUCION" sheetId="44" r:id="rId6"/>
    <sheet name="ANEXO 2 PROGRAMA DE ENTREGAS" sheetId="39" r:id="rId7"/>
  </sheets>
  <definedNames>
    <definedName name="_xlnm.Print_Area" localSheetId="0">'ANEXO '!$A$1:$E$10</definedName>
    <definedName name="_xlnm.Print_Area" localSheetId="6">'ANEXO 2 PROGRAMA DE ENTREGAS'!$A$1:$AJ$23</definedName>
    <definedName name="_xlnm.Print_Area" localSheetId="4">'BANCO LABORATORIO'!$A$1:$B$27</definedName>
    <definedName name="_xlnm.Print_Area" localSheetId="1">MESABANCO!$A$1:$B$31</definedName>
    <definedName name="_xlnm.Print_Area" localSheetId="2">'PINTARRON INIFE'!$A$1:$B$24</definedName>
    <definedName name="_xlnm.Print_Area" localSheetId="5">'PROGRAMA DE DISTRIBUCION'!$A$1:$G$45</definedName>
    <definedName name="_xlnm.Print_Area" localSheetId="3">'SILLA INDIVIDUAL'!$A$1:$D$11</definedName>
    <definedName name="_xlnm.Print_Titles" localSheetId="0">'ANEXO '!$1:$6</definedName>
  </definedNames>
  <calcPr calcId="145621"/>
</workbook>
</file>

<file path=xl/calcChain.xml><?xml version="1.0" encoding="utf-8"?>
<calcChain xmlns="http://schemas.openxmlformats.org/spreadsheetml/2006/main">
  <c r="E45" i="44" l="1"/>
  <c r="D45" i="44" l="1"/>
  <c r="B3" i="53" l="1"/>
  <c r="C45" i="44"/>
  <c r="F45" i="44" l="1"/>
  <c r="B3" i="81" l="1"/>
  <c r="E10" i="80"/>
  <c r="B3" i="55"/>
  <c r="E8" i="80"/>
  <c r="E9" i="80"/>
  <c r="D17" i="39"/>
  <c r="E7" i="80"/>
  <c r="B3" i="54" l="1"/>
  <c r="D20" i="39"/>
  <c r="D19" i="39"/>
  <c r="D18" i="39"/>
  <c r="AF15" i="39"/>
  <c r="AG15" i="39" s="1"/>
  <c r="AH15" i="39" s="1"/>
  <c r="AI15" i="39" s="1"/>
  <c r="AJ15" i="39" s="1"/>
</calcChain>
</file>

<file path=xl/comments1.xml><?xml version="1.0" encoding="utf-8"?>
<comments xmlns="http://schemas.openxmlformats.org/spreadsheetml/2006/main">
  <authors>
    <author>DianaG</author>
  </authors>
  <commentList>
    <comment ref="C10" authorId="0">
      <text>
        <r>
          <rPr>
            <b/>
            <sz val="9"/>
            <color indexed="81"/>
            <rFont val="Tahoma"/>
            <charset val="1"/>
          </rPr>
          <t>DianaG:</t>
        </r>
        <r>
          <rPr>
            <sz val="9"/>
            <color indexed="81"/>
            <rFont val="Tahoma"/>
            <charset val="1"/>
          </rPr>
          <t xml:space="preserve">
Le quité 36</t>
        </r>
      </text>
    </comment>
    <comment ref="D10" authorId="0">
      <text>
        <r>
          <rPr>
            <b/>
            <sz val="9"/>
            <color indexed="81"/>
            <rFont val="Tahoma"/>
            <charset val="1"/>
          </rPr>
          <t>DianaG:</t>
        </r>
        <r>
          <rPr>
            <sz val="9"/>
            <color indexed="81"/>
            <rFont val="Tahoma"/>
            <charset val="1"/>
          </rPr>
          <t xml:space="preserve">
quite 4</t>
        </r>
      </text>
    </comment>
    <comment ref="E10" authorId="0">
      <text>
        <r>
          <rPr>
            <b/>
            <sz val="9"/>
            <color indexed="81"/>
            <rFont val="Tahoma"/>
            <charset val="1"/>
          </rPr>
          <t>DianaG:</t>
        </r>
        <r>
          <rPr>
            <sz val="9"/>
            <color indexed="81"/>
            <rFont val="Tahoma"/>
            <charset val="1"/>
          </rPr>
          <t xml:space="preserve">
le quité 50 sillas</t>
        </r>
      </text>
    </comment>
    <comment ref="E12" authorId="0">
      <text>
        <r>
          <rPr>
            <b/>
            <sz val="9"/>
            <color indexed="81"/>
            <rFont val="Tahoma"/>
            <charset val="1"/>
          </rPr>
          <t>DianaG:</t>
        </r>
        <r>
          <rPr>
            <sz val="9"/>
            <color indexed="81"/>
            <rFont val="Tahoma"/>
            <charset val="1"/>
          </rPr>
          <t xml:space="preserve">
elimine 50 sillas
</t>
        </r>
      </text>
    </comment>
    <comment ref="C14" authorId="0">
      <text>
        <r>
          <rPr>
            <b/>
            <sz val="9"/>
            <color indexed="81"/>
            <rFont val="Tahoma"/>
            <charset val="1"/>
          </rPr>
          <t>DianaG:</t>
        </r>
        <r>
          <rPr>
            <sz val="9"/>
            <color indexed="81"/>
            <rFont val="Tahoma"/>
            <charset val="1"/>
          </rPr>
          <t xml:space="preserve">
quite 20
</t>
        </r>
      </text>
    </comment>
    <comment ref="D15" authorId="0">
      <text>
        <r>
          <rPr>
            <b/>
            <sz val="9"/>
            <color indexed="81"/>
            <rFont val="Tahoma"/>
            <charset val="1"/>
          </rPr>
          <t>DianaG:</t>
        </r>
        <r>
          <rPr>
            <sz val="9"/>
            <color indexed="81"/>
            <rFont val="Tahoma"/>
            <charset val="1"/>
          </rPr>
          <t xml:space="preserve">
quite 3</t>
        </r>
      </text>
    </comment>
    <comment ref="D17" authorId="0">
      <text>
        <r>
          <rPr>
            <b/>
            <sz val="9"/>
            <color indexed="81"/>
            <rFont val="Tahoma"/>
            <charset val="1"/>
          </rPr>
          <t>DianaG:</t>
        </r>
        <r>
          <rPr>
            <sz val="9"/>
            <color indexed="81"/>
            <rFont val="Tahoma"/>
            <charset val="1"/>
          </rPr>
          <t xml:space="preserve">
quite 3</t>
        </r>
      </text>
    </comment>
    <comment ref="E18" authorId="0">
      <text>
        <r>
          <rPr>
            <b/>
            <sz val="9"/>
            <color indexed="81"/>
            <rFont val="Tahoma"/>
            <charset val="1"/>
          </rPr>
          <t>DianaG:</t>
        </r>
        <r>
          <rPr>
            <sz val="9"/>
            <color indexed="81"/>
            <rFont val="Tahoma"/>
            <charset val="1"/>
          </rPr>
          <t xml:space="preserve">
ELIMINE 2
</t>
        </r>
      </text>
    </comment>
    <comment ref="E27" authorId="0">
      <text>
        <r>
          <rPr>
            <b/>
            <sz val="9"/>
            <color indexed="81"/>
            <rFont val="Tahoma"/>
            <charset val="1"/>
          </rPr>
          <t>DianaG:</t>
        </r>
        <r>
          <rPr>
            <sz val="9"/>
            <color indexed="81"/>
            <rFont val="Tahoma"/>
            <charset val="1"/>
          </rPr>
          <t xml:space="preserve">
ELIMINE 42 SILLAS</t>
        </r>
      </text>
    </comment>
    <comment ref="E28" authorId="0">
      <text>
        <r>
          <rPr>
            <b/>
            <sz val="9"/>
            <color indexed="81"/>
            <rFont val="Tahoma"/>
            <charset val="1"/>
          </rPr>
          <t>DianaG:</t>
        </r>
        <r>
          <rPr>
            <sz val="9"/>
            <color indexed="81"/>
            <rFont val="Tahoma"/>
            <charset val="1"/>
          </rPr>
          <t xml:space="preserve">
ELIMINE 100 SILLAS
</t>
        </r>
      </text>
    </comment>
    <comment ref="E35" authorId="0">
      <text>
        <r>
          <rPr>
            <b/>
            <sz val="9"/>
            <color indexed="81"/>
            <rFont val="Tahoma"/>
            <charset val="1"/>
          </rPr>
          <t>DianaG:</t>
        </r>
        <r>
          <rPr>
            <sz val="9"/>
            <color indexed="81"/>
            <rFont val="Tahoma"/>
            <charset val="1"/>
          </rPr>
          <t xml:space="preserve">
ELIMINE 7
</t>
        </r>
      </text>
    </comment>
    <comment ref="E36" authorId="0">
      <text>
        <r>
          <rPr>
            <b/>
            <sz val="9"/>
            <color indexed="81"/>
            <rFont val="Tahoma"/>
            <charset val="1"/>
          </rPr>
          <t>DianaG:</t>
        </r>
        <r>
          <rPr>
            <sz val="9"/>
            <color indexed="81"/>
            <rFont val="Tahoma"/>
            <charset val="1"/>
          </rPr>
          <t xml:space="preserve">
QUITE 40</t>
        </r>
      </text>
    </comment>
  </commentList>
</comments>
</file>

<file path=xl/sharedStrings.xml><?xml version="1.0" encoding="utf-8"?>
<sst xmlns="http://schemas.openxmlformats.org/spreadsheetml/2006/main" count="192" uniqueCount="162">
  <si>
    <t>CONCEPTO</t>
  </si>
  <si>
    <t>UNIDAD</t>
  </si>
  <si>
    <t>DESCRIPCIÓN</t>
  </si>
  <si>
    <t>CANTIDAD:</t>
  </si>
  <si>
    <t>CARACTERÍSTICAS GENERALES:</t>
  </si>
  <si>
    <t>GARANTÍA:</t>
  </si>
  <si>
    <t>PIEZA</t>
  </si>
  <si>
    <t>MESABANCO</t>
  </si>
  <si>
    <t>MESABANCOS</t>
  </si>
  <si>
    <t>PARTIDA</t>
  </si>
  <si>
    <t>Anexo 1</t>
  </si>
  <si>
    <t xml:space="preserve">  </t>
  </si>
  <si>
    <t xml:space="preserve">ESTRUCTURA :  </t>
  </si>
  <si>
    <t>ENSAMBLADO:</t>
  </si>
  <si>
    <t>3 AÑOS</t>
  </si>
  <si>
    <t>Licitante:</t>
  </si>
  <si>
    <t>Fecha:</t>
  </si>
  <si>
    <t>Domicilio:</t>
  </si>
  <si>
    <t>Hoja  ______  de _______</t>
  </si>
  <si>
    <t>Representante:</t>
  </si>
  <si>
    <t>Firma</t>
  </si>
  <si>
    <t>DURACIÓN DÍAS</t>
  </si>
  <si>
    <t>CANT</t>
  </si>
  <si>
    <t>LUGAR DE ENTREGA</t>
  </si>
  <si>
    <t>DIAS NATURALES</t>
  </si>
  <si>
    <t>Nota: El presente formato podrá ser reproducido por cada participante en el modo que estime conveniente, debiendo respetar su contenido, y el orden indicado.</t>
  </si>
  <si>
    <t>PINTARRON</t>
  </si>
  <si>
    <t>MARCO Y ESTRUCTURA:</t>
  </si>
  <si>
    <t>CARACTERÍSTICAS ADICIONALES:</t>
  </si>
  <si>
    <t>1 AÑO</t>
  </si>
  <si>
    <t>ASIGNACIÓN</t>
  </si>
  <si>
    <t>Mesabanco</t>
  </si>
  <si>
    <t>Pintarron</t>
  </si>
  <si>
    <t>DOMICILIO DE ENTREGA</t>
  </si>
  <si>
    <t>TIJUANA</t>
  </si>
  <si>
    <t>DE ACUERDO A DISTRIBUCIÓN ESPECIFICADA EN ANEXO</t>
  </si>
  <si>
    <t>PINTARRÓN</t>
  </si>
  <si>
    <t>TOTALES=</t>
  </si>
  <si>
    <t>CANTIDAD TOTAL</t>
  </si>
  <si>
    <t>MUNICIPIO</t>
  </si>
  <si>
    <t>SILLA INDIVIDUAL (SILLA ESCOLAR APILABLE)</t>
  </si>
  <si>
    <t>SILLAS INDIVIDUAL</t>
  </si>
  <si>
    <t>PROGRAMA DE DISTRIBUCION</t>
  </si>
  <si>
    <t>MEDIDAS:</t>
  </si>
  <si>
    <t>OTROS:</t>
  </si>
  <si>
    <t>Los Pinos</t>
  </si>
  <si>
    <t xml:space="preserve">PINTARRON </t>
  </si>
  <si>
    <t>1. Las dimensiones consignadas son las nominales, se podrán aceptar variaciones en las dimensiones del diseño, siempre y cuando estas no afecten los requerimientos antropométricos. Tolerancia: Se podrán aceptar variaciones en las dimensiones de (+/-) 50 mm.
2. Se podrá utilizar todo aquel mobiliario y/o equipamiento que sea similar en especificaciones, características y calidad; cumpliendo con los lineamientos y la normatividad vigente del INIFED.</t>
  </si>
  <si>
    <t>SILLA METALICA CON ASIENTO Y RESPALDO DE POLIPROPILENO</t>
  </si>
  <si>
    <t xml:space="preserve">OTROS: </t>
  </si>
  <si>
    <t>NORMAS Y ESPECIFICACIONES TECNICAS DE MOBILIARIO Y EQUIPO INIFED</t>
  </si>
  <si>
    <t>CLAVE: MC-M-0054</t>
  </si>
  <si>
    <t>CLAVE: MC-M-0139</t>
  </si>
  <si>
    <t>Compuertas</t>
  </si>
  <si>
    <t>Misiones</t>
  </si>
  <si>
    <t>Portales</t>
  </si>
  <si>
    <t>Vicente Guerrero</t>
  </si>
  <si>
    <t>Gpe. Victoria</t>
  </si>
  <si>
    <t>Oviedo Mota</t>
  </si>
  <si>
    <t>Michoacan de O.</t>
  </si>
  <si>
    <t>Ej. Hermosillo</t>
  </si>
  <si>
    <t>Playas de Tijuana</t>
  </si>
  <si>
    <t>Bella Vista</t>
  </si>
  <si>
    <t>Zona Río</t>
  </si>
  <si>
    <t>La Presa</t>
  </si>
  <si>
    <t>El Niño</t>
  </si>
  <si>
    <t>Las Aguilas</t>
  </si>
  <si>
    <t>Altura: 81 cm
Altura asiento: 47 cm
Asiento 42 cm de fondo x40 cm de ancho
Respaldo 40cm de ancho x42 cm de altura
Abertura entre patas frontales: 51 cm 
Abertura entre patas laterales: 54 cm 
Tolerancia en medidas +-5% en dimensiones generales, no se acepta tolerancia en calibres y espesores.</t>
  </si>
  <si>
    <t>SILLA DE CONCHA CON PARRILLA Y PALETA ESCOLAR ADULTO</t>
  </si>
  <si>
    <t xml:space="preserve">Fabricación totalmente con perfil de acero tubular redondo de 1” Ø (25.4 mm.) en calibre 14 a 16. Se evaluará estabilidad y funcionalidad de muestra física para aceptar o desechar propuesta.
</t>
  </si>
  <si>
    <t>Para la unión de todos los elementos metálicos de la estructura se empleara soldadura sistema M.I.G. (metal inerte gas) de micro alambre que no deja escoria, previamente decapada.</t>
  </si>
  <si>
    <t>ARMADO :</t>
  </si>
  <si>
    <t>Parrilla o porta-útiles fabricado con forma de  “U” en acero redondo macizo de 3/8” (0.9cm.) Calibre mínimo: 16.  Se le colocarán 5 piezas de acero redondo de ¼” (0.6cm.) separados entre sí a cada 5.5 cm. deberán ser soldados al paño interior de la "U" de 3/8 " Ø. Los aceros redondos  no deberán presentar salientes que ponga en riesgo la integridad física del usuario.</t>
  </si>
  <si>
    <t>PARRILLA O PORTA -ÚTILES:</t>
  </si>
  <si>
    <t xml:space="preserve">Asiento y respaldo integrado  en  una pieza con forma anatómica doble pares. Fabricado en plástico de polietileno de alta densidad con resistencia al impacto, por proceso de extrusión soplo con aditivo antiestático y de no marcado (non blush), texturizado antiderrapante en toda la pieza, anverso y reverso, llevará enervado de refuerzo en la parte inferior con base para albergar 4 tuercas galvanizadas hexagonales tipo flange de cuerda milimetrica medida 6mm, insertadas en la misma pieza plástica durante el proceso de soplo. </t>
  </si>
  <si>
    <t xml:space="preserve">Inyectada en polipropileno de alto impacto. medidas:
De 49.0 cm. de largo, por 33.0cm. x 33.0 cm. de cuadro base, con 10.5 cm. de codo  Adicionalmente la estructura de refuerzo en su parte posterior, llevara retículas de refuerzos horizontales y verticales del mismo material. </t>
  </si>
  <si>
    <t>PALETA :</t>
  </si>
  <si>
    <t>ASIENTO Y RESPALDO INTEGRADO :</t>
  </si>
  <si>
    <t xml:space="preserve">La estructura se terminará con pintura epoxi-poliester, micropulverizada aplicada con sistema electro estático previo tratamiento de desengrasado y fosfatizado, semi mate horneada a 200 grados centígrados color negro. </t>
  </si>
  <si>
    <t>ACABADOS :</t>
  </si>
  <si>
    <t xml:space="preserve">El adecuado para el transporte y almacenaje, que garantice la conservación del bien. </t>
  </si>
  <si>
    <t>EMPAQUE :</t>
  </si>
  <si>
    <t>Se requiere presentar muestra física para evaluación. La entrega deberá ser en el domicilio especificado.</t>
  </si>
  <si>
    <t>OTROS :</t>
  </si>
  <si>
    <t>2 AÑOS</t>
  </si>
  <si>
    <t>AV. CLARIDAD S/N FRACC. NUEVO AMANECER CP. 21378. Tel: 841-53-66 841-52-96 ext: 2602 y 2603</t>
  </si>
  <si>
    <t>CENTRAL DE LABORATORIOS Y TALLERES NO.1 AV. DE LA PAZ ENTRE NOGALES Y CALLE SALTO COL. BELLA VISTA Tel: 551-95-06 551-95-07 ext. 3201</t>
  </si>
  <si>
    <t>CALZ. CONTINENTE EUROPEO Y CALLE ARROYO CALAMAJUE S/N FRACC. VALLE DE LAS MISIONES C.P. 21138 Tel: 844-27-21 ext: 2801, 2802 y 2803</t>
  </si>
  <si>
    <t>AV. FUENTE DEL SOL S/N ENTRE LAS CALLES IMAGEN Y FUENTE DE LOS DESEOS FRACC. CASA DIGNA Tel: 839-19-25</t>
  </si>
  <si>
    <t>PROLONGACIÓN RIO MAYO #501  ESQ. CON  LUIS MORA COL. PRO-HOGAR C.P. 21240 Tel: 567-55-36  567-02-07 ext: 3901 y 3902</t>
  </si>
  <si>
    <t>CALLE DE LA TIERRA Y AVE. DEL BANANO S/N , FRACCIONAMIENTO VALLE NUEVO, EJ. GUADALUPE VICTORIA. Tel: 01(658) 516-10-15 ext: 4201</t>
  </si>
  <si>
    <t>SECUNDARIA TÉCNICA #9 AV. FLORES MAGÓN Y CALLE SÁNCHEZ TABOADA EJIDO OVIEDO MOTA  C.P. 21810. Tel: 01(658)  516-67-30</t>
  </si>
  <si>
    <t>PORCIÓN DE LA PARCELA ESCOLAR NO.92 (COLINDA CON LA CARRETERA ESTATAL Y PARCELA NO.91). Tel: 522-41-28</t>
  </si>
  <si>
    <t>AV. VALLE DEL SALADO Y AV. SIERRA LA TINAJA  FRACC. DEL VALLE  C.P. 21920 POBLADO VICENTE GUERRERO. Tel: 01(658) 517-35-45 ext. 3001</t>
  </si>
  <si>
    <t>Av. Emiliano Zapata No.114 entre Lázaro Cárdenas y Baja California. Tel: 01(658) 516-71-02</t>
  </si>
  <si>
    <t>AV. PASEO CORONADO  S/N  ENTRE AV. SAN REMO Y SAN MARINO  C.P 22666  COL. EL ROSARIO. Tel: 01 (664)  630-01-67 609-49-84</t>
  </si>
  <si>
    <t>PASEO DEL RIO S/N COL. RÍO TIJUANA  3RA. ETAPA C.P. 22226RI. Tel: 01(664) 625-12-71 969-50-77  ext: 2701, 2702 y 2703</t>
  </si>
  <si>
    <t>CALLE DE LAS PIÑITAS S/N FRACC. LOMAS DE LA PRESA DELEGACIÓN DE LA PRESA C.P. 22125. Tel: 01 (664) 645-84-42  ext: 4101</t>
  </si>
  <si>
    <t>CALLE H CUERPO DE BOMBEROS DE TIJUANA S/N COL. EL NIÑO  C.P. 22330. Tel: 01 (664) 650-63-59  650-62-37 ext: 2901 al 2904</t>
  </si>
  <si>
    <t>CALLE B LOTE 4 MANZANA 5 FRACC.GRANGAS FAMILIARES DIVISIÓN DEL NORTE. Tel: 01(664)   650-80-33 191-71-83 ext: 3401 al 3402</t>
  </si>
  <si>
    <t>Urbi Villas</t>
  </si>
  <si>
    <t>PASEO DE LOS VOLCANES #12362 FRACC. URBI VILLA DEL PRADO 2DA. SECCIÓN C.P. 22170. Tel: 01(664) 979-80-16</t>
  </si>
  <si>
    <t>PARTIDAS</t>
  </si>
  <si>
    <t>PARTIDA 1</t>
  </si>
  <si>
    <t>PARTIDA 2</t>
  </si>
  <si>
    <t>PARTIDA 3</t>
  </si>
  <si>
    <t>Silla Individual</t>
  </si>
  <si>
    <t>1 AÑOS</t>
  </si>
  <si>
    <t>ACABADOS:</t>
  </si>
  <si>
    <t>MEXICALI</t>
  </si>
  <si>
    <t>Xochimilco</t>
  </si>
  <si>
    <t>CALZADA LAGUNA XOCHIMILCO Y BLVD. LOMBARDO TOLEDANO S/N FRACC. XOCHIMILCO C.P. 21380 Tel: 559-37-61 y  576-51-09 ext 2106, 2101 y 2102.</t>
  </si>
  <si>
    <t>Centenario</t>
  </si>
  <si>
    <t>San Felipe</t>
  </si>
  <si>
    <t>PROLONGACIÓN RIO MAYO #501  ESQ. CON  LUIS MORA COL. PRO-HOGAR C.P. 21240 567-55-36  567-02-07</t>
  </si>
  <si>
    <t>AV. PRADO DEL REY ENTRE CALLE CAVANDI Y CALLE MIRABUENO S/N FRACC. VILLAS LOMAS ALTAS, MEXICALI, B.C Tel: 844-08-24 839-79-28</t>
  </si>
  <si>
    <t>El Florido</t>
  </si>
  <si>
    <t>Cachanilla</t>
  </si>
  <si>
    <t>Lázaro Cárdenas</t>
  </si>
  <si>
    <t>San Antonio de Las Minas</t>
  </si>
  <si>
    <t>La Mision</t>
  </si>
  <si>
    <t>Erendira</t>
  </si>
  <si>
    <t>San Quintin</t>
  </si>
  <si>
    <t>PLANTEL CECYTE BC ENSENADA
 EJE HIGUERAS Y GOLFO DE SANTA CLARA S/N, FRACC. POPULAR 89 C.P. 22810, TEL. (646)174-93-47/1789656</t>
  </si>
  <si>
    <t>AV. EMILIANO ZAPATA PARCELA 119 EJIDO LÁZARO CÁRDENAS C.P. 22654. Tel: 01(664) 386-80-43 ext: 4701</t>
  </si>
  <si>
    <t>AV. CONQUISTADORES S/N COL. INFONAVIT CACHANILLAS C.P.22647 Tel:  01(664) 626-33-00  626-32-86  ext: 3501 y 3502</t>
  </si>
  <si>
    <t xml:space="preserve">PRIVADA PASEO DEL SOL S/N FRACC. VILLAS DEL SOL C.P. 22205 Tel: 01(664) 972-54-10 972-54-11   ext: 2501, 2503 y 2505 </t>
  </si>
  <si>
    <t>BLVD. EL REFUGIO Y NECTARINA S/N FRACC. LAS ABEJAS C.P. 22245 Tel: 01 (664) 661-46-42 701-27-45 ext: 2202</t>
  </si>
  <si>
    <t>VER  ESPECIFICACIONES DETALLADAS</t>
  </si>
  <si>
    <t>Se aceptarán: Tornillos tipo allen milimétrica de cabez plana de cruz, tornillos autosoldables y pijas galvanizadas. Se evaluará la adecuada sujeción de asiento respaldo con estructura, así como de la paleta con la estructura. Deberá entregarse mesabancos armados en domicilio.</t>
  </si>
  <si>
    <t>Pizarrón metálico de 3000x900 mm y 9 mm de espesor, esmaltado color blanco para salón de clases, fabricado en lámina galvanizada calibre 24  marco formado por 4 canales de sección “H”  de aluminio anodizado natural mate, con acabado en lámina porcelanizada color blanco,  se debe considerar el suministro, flete,  traslado del mueble dentro del plantel,  accesorios de fijación, colocación, maniobras necesarias.</t>
  </si>
  <si>
    <t xml:space="preserve">SILLA METALICA CON ASIENTO Y RESPALDO DE POLIPROPILENO. Estructura: Tubo de acero redondo de 25.04 mm (1") calibre 18, acabado con pintura termoplástica micropulverizada. Asiento: En polipropileno de alto impacto, con aditivo antiestático, texturizado en la cara expuesta, con forma anatómica. Respaldo: En polipropileno de alto impacto, con aditivo antiestático, texturizado en la cara expuesta, con forma anatómica. Regatones: Semiesféricos de poliopropileno de alto impacto. Se debe considerar el suministro,  flete, traslado del mueble dentro del plantel. </t>
  </si>
  <si>
    <r>
      <rPr>
        <b/>
        <sz val="14"/>
        <rFont val="Arial"/>
        <family val="2"/>
      </rPr>
      <t xml:space="preserve"> GERERALIDADES</t>
    </r>
    <r>
      <rPr>
        <sz val="14"/>
        <rFont val="Arial"/>
        <family val="2"/>
      </rPr>
      <t xml:space="preserve"> Pintarrón metálico de 3000x900 mm y 9 mm de espesor, esmaltado color blanco para salón de clases, fabricado en lámina galvanizada calibre 24  marco formado por 4 canales de sección “H”  de aluminio anodizado natural mate, con acabado en lámina porcelanizada color blanco,  se debe considerar el suministro, flete,  traslado del mueble dentro del plantel,  accesorios de fijación, colocación, maniobras necesarias.
a). Los dobleces deberán ir bien alineados y sin deformaciones según los radios ó ángulos del doblez.        
</t>
    </r>
    <r>
      <rPr>
        <b/>
        <sz val="14"/>
        <rFont val="Arial"/>
        <family val="2"/>
      </rPr>
      <t>2. Dimensiones  minimas generales:</t>
    </r>
    <r>
      <rPr>
        <sz val="14"/>
        <rFont val="Arial"/>
        <family val="2"/>
      </rPr>
      <t xml:space="preserve"> 3000 mm de longitud total, 9 mm de espesor, 900 mm altura total.</t>
    </r>
  </si>
  <si>
    <r>
      <rPr>
        <b/>
        <sz val="14"/>
        <color theme="1"/>
        <rFont val="Arial"/>
        <family val="2"/>
      </rPr>
      <t>3. Estructura:</t>
    </r>
    <r>
      <rPr>
        <sz val="14"/>
        <color theme="1"/>
        <rFont val="Arial"/>
        <family val="2"/>
      </rPr>
      <t xml:space="preserve">
a) Marco: formado por 4 perfiles de aluminio anodizado natural mate
b) Laterales y superior: 3 perfiles de aluminio de sección “U” (19 x 17 x 19 mm) con cortes rectos para formar lenguetas.
c) Inferior: 1 perfil de aluminio de sección “U” (33 x 86 mm) con portagis integrado
d) Base: Tablero compuesto de fibras de madera aglutinada de densidad media (MDF) de 12 mm adherido a hoja de lámina por celanizada con pegamento contacto No.4518 de 3 M o similar.
e) Refuerzos: 5 piezas de lámina galvanizada calibre 24 de 100 mm de ancho por la altura del pizarrón adheridos con pegamento contacto No. 4518 de 3M o similar.</t>
    </r>
  </si>
  <si>
    <r>
      <rPr>
        <b/>
        <sz val="14"/>
        <rFont val="Arial"/>
        <family val="2"/>
      </rPr>
      <t xml:space="preserve">4. Elementos de Fijación: </t>
    </r>
    <r>
      <rPr>
        <sz val="14"/>
        <rFont val="Arial"/>
        <family val="2"/>
      </rPr>
      <t xml:space="preserve">El sistema de unión a base de adhesivo No.4518 de 3 M o similar, unir para la hoja de lámina porcelanizada y la hoja de tablero compuesto de fibras de madera aglutinada de densidad media (MDF). El marco de aluminio deberá unirse por medio de grapas de acero por la parte posterior del pizarrón en el perfil de aluminio. El marco a lo jará las hojas de lámina y la hoja de tablero compuesto de fibras de madera aglutinada de densidad media (MDF). El marco debe llevar ocho barrenos avellanados, cuatro en la sección superior y cuatro en los laterales para sujetar el pizarrón al muro.                                                                                                                                                                            </t>
    </r>
    <r>
      <rPr>
        <b/>
        <sz val="14"/>
        <rFont val="Arial"/>
        <family val="2"/>
      </rPr>
      <t xml:space="preserve">5. Colocación: </t>
    </r>
    <r>
      <rPr>
        <sz val="14"/>
        <rFont val="Arial"/>
        <family val="2"/>
      </rPr>
      <t xml:space="preserve">Se fijará al muro con 8 tornillos cadminizados para madera de ¼” (0.6cm) por 1½” (3.6cm) cabeza plana y taquete de nylonde ¼” (0.6cm) No. S-8, se debe entregar totalmente en samblado, con instructivo de colocación, tornillería y taquetes en bolsa de plástico sellada.                                                                                                                                                                   </t>
    </r>
    <r>
      <rPr>
        <b/>
        <sz val="14"/>
        <rFont val="Arial"/>
        <family val="2"/>
      </rPr>
      <t xml:space="preserve">6.Acabado: </t>
    </r>
    <r>
      <rPr>
        <sz val="14"/>
        <rFont val="Arial"/>
        <family val="2"/>
      </rPr>
      <t>textura libre de imperfecciones, antirreflejante de bajo resplandor, que en una superficie con ángulo de 60° no tiene que rebasar 80 GU (Grados de brillantez</t>
    </r>
  </si>
  <si>
    <r>
      <rPr>
        <b/>
        <sz val="14"/>
        <color theme="1"/>
        <rFont val="Arial"/>
        <family val="2"/>
      </rPr>
      <t xml:space="preserve">1. Generalidades:  </t>
    </r>
    <r>
      <rPr>
        <sz val="14"/>
        <color theme="1"/>
        <rFont val="Arial"/>
        <family val="2"/>
      </rPr>
      <t xml:space="preserve">
a). Las uniones de los elementos componentes deberán ser maquinados para un perfecto ensamble, a base de soldadura con la misma resistencia mecánica del material base como mínimo con soldadura en cordones completos, uniformes, desbastados y pulidos para un buen acabado.   
b). Los dobleces deberán ir bien alineados y sin deformaciones según los radios ó ángulos del doblez.   
c).La pintura deberá ser micropulverizada epóxica horneada en un rango de 200°C a 230°C, deberá garantizar resistencia a la adherencia, al impacto y al rayado de un lápiz 5H como mínimo.
</t>
    </r>
    <r>
      <rPr>
        <b/>
        <sz val="14"/>
        <color theme="1"/>
        <rFont val="Arial"/>
        <family val="2"/>
      </rPr>
      <t>2. Dimensiones minimas generales:</t>
    </r>
    <r>
      <rPr>
        <sz val="14"/>
        <color theme="1"/>
        <rFont val="Arial"/>
        <family val="2"/>
      </rPr>
      <t xml:space="preserve">  400 mm de ancho,  545  fondo total,  450 mm altura asiento,  780 mm de altura total
</t>
    </r>
    <r>
      <rPr>
        <b/>
        <sz val="14"/>
        <color theme="1"/>
        <rFont val="Arial"/>
        <family val="2"/>
      </rPr>
      <t>3. Estructura</t>
    </r>
    <r>
      <rPr>
        <sz val="14"/>
        <color theme="1"/>
        <rFont val="Arial"/>
        <family val="2"/>
      </rPr>
      <t xml:space="preserve">: Formada por dos asnillas (4 patas) dobladas en forma de "U" fabricado en tubo de acero redondo de 25.4 mm (1") calibre 18, una pieza doblada en forma especial para formar el soporte del respaldo, completado con un refuerzo posterior en tubular redondo de 19 mm (3/4") calibre 18.
</t>
    </r>
    <r>
      <rPr>
        <b/>
        <sz val="14"/>
        <color theme="1"/>
        <rFont val="Arial"/>
        <family val="2"/>
      </rPr>
      <t>4. Asiento: I</t>
    </r>
    <r>
      <rPr>
        <sz val="14"/>
        <color theme="1"/>
        <rFont val="Arial"/>
        <family val="2"/>
      </rPr>
      <t xml:space="preserve">nyectado en polipropileno de alto impacto, con aditivo antiestático y antiderrapante texturizado en la cara expuesta, con forma anatómica, con canto perimetral en forma de semi rizo boleado y las esquinas redondeadas, en la parte posterior llevará orejas y refuerzo a base de nervaduras para sujeción de la estructura, con las siguientes dimensiones: 420 mm de fondo, 400 mm de ancho.
</t>
    </r>
    <r>
      <rPr>
        <b/>
        <sz val="14"/>
        <color theme="1"/>
        <rFont val="Arial"/>
        <family val="2"/>
      </rPr>
      <t>5. Respaldo:</t>
    </r>
    <r>
      <rPr>
        <sz val="14"/>
        <color theme="1"/>
        <rFont val="Arial"/>
        <family val="2"/>
      </rPr>
      <t xml:space="preserve"> Inyectado en polipropileno de alto impacto, con aditivo antiestático y antiderrapante texturizado en la cara expuesta, con forma anatómica, con 2 cavidades laterales para insertar el respaldo a la estructura, con nervaduras de refuerzo a manera de marco perimetral, con las siguientes dimensiones: 390 mm de ancho, 270 mm de altura.
</t>
    </r>
    <r>
      <rPr>
        <b/>
        <sz val="14"/>
        <color theme="1"/>
        <rFont val="Arial"/>
        <family val="2"/>
      </rPr>
      <t>6. Papelera fija:</t>
    </r>
    <r>
      <rPr>
        <sz val="14"/>
        <color theme="1"/>
        <rFont val="Arial"/>
        <family val="2"/>
      </rPr>
      <t xml:space="preserve"> Fabricada en acero redondo macizo de 9.0 mm (3/8") y 5 piezas de acero redondo de 6 mm (1/4") distribuidas uniformemente, electrosoldadas, los aceros redondos no deberán presentar salientes que pongan en riesgo la integridad física del usuario.
</t>
    </r>
    <r>
      <rPr>
        <b/>
        <sz val="14"/>
        <color theme="1"/>
        <rFont val="Arial"/>
        <family val="2"/>
      </rPr>
      <t xml:space="preserve">7. Sistema de Fijación: </t>
    </r>
    <r>
      <rPr>
        <sz val="14"/>
        <color theme="1"/>
        <rFont val="Arial"/>
        <family val="2"/>
      </rPr>
      <t xml:space="preserve">El asiento y el respaldo se sujetara a la estructura por medio de remaches tipo "Pop" ala ancha aluminio - acero de forma posterior en el respaldo y por la parte inferior en el asiento.
</t>
    </r>
    <r>
      <rPr>
        <b/>
        <sz val="14"/>
        <color theme="1"/>
        <rFont val="Arial"/>
        <family val="2"/>
      </rPr>
      <t xml:space="preserve">8. Elementos de Fijación: </t>
    </r>
    <r>
      <rPr>
        <sz val="14"/>
        <color theme="1"/>
        <rFont val="Arial"/>
        <family val="2"/>
      </rPr>
      <t xml:space="preserve">Por medio de remaches tipo "Pop" ala ancha aluminio - acero, cuatro regatones semiesféricos de polipropileno de alto impacto adheridos con pegamento de contacto.                                                                                                                                                                                                              </t>
    </r>
    <r>
      <rPr>
        <b/>
        <sz val="14"/>
        <color theme="1"/>
        <rFont val="Arial"/>
        <family val="2"/>
      </rPr>
      <t xml:space="preserve">9. Acabados: </t>
    </r>
    <r>
      <rPr>
        <sz val="14"/>
        <color theme="1"/>
        <rFont val="Arial"/>
        <family val="2"/>
      </rPr>
      <t>Todas las partes metálicas previo desengrasado y fosfatizado son protegidas con pintura termoplástica epóxica color negro aplicada con equipo electrostático y horneada, todas las partes metálicas se unen entre sí con soldadura de microalambre aplicada con sistema MIG (Gas inerte de metal) que no deja escoria.</t>
    </r>
  </si>
  <si>
    <t>PARTIDA 7</t>
  </si>
  <si>
    <t>Banco de Laboratorio</t>
  </si>
  <si>
    <t>Ejido Puebla</t>
  </si>
  <si>
    <t>Pacifico</t>
  </si>
  <si>
    <t>Ensenada</t>
  </si>
  <si>
    <t>Diaz Ordaz</t>
  </si>
  <si>
    <t>Zorrillo</t>
  </si>
  <si>
    <t>Villa de Jesús María</t>
  </si>
  <si>
    <t>Bahía de los Angeles</t>
  </si>
  <si>
    <t>BANCO DE LABORATORIO</t>
  </si>
  <si>
    <t>Altiplano</t>
  </si>
  <si>
    <t>AV. AMIXTLAN S/N Y CALLE RIO XOLOTLA VALLE DEL PUEBLA SEXTA SECCIÓN  Tel: 592-57-88</t>
  </si>
  <si>
    <t>AV. REPÚBLICA DE COLOMBIA #42 FRACC. ALFA PANAMERICANO C.P. 22647 Tel: 01(664) 637-23-25  637-17-07 Ext. 2302 y 2303</t>
  </si>
  <si>
    <t>BANCO METÁLICO CON ASIENTO DE POLIPROPILENO 313 mm DE DIÁMETRO x 700 mm.Fabricada con 4 tubos redondos de 19.05 mm (3/4") calibre 18 y 700 mm de largo, inserto para enlazarlo de tubo redondo de 15.87 mm (5/8") calibre 18. Asiento de 313 mm de diámetro, en polipropileno de alto impacto con aditivo antiestático. 4 Regatones de embutir semiesférico de polipropileno de alto impacto adheridos con pegamento de contacto. Se debe considerar el suministro,  traslado del mueble dentro del plantel,  maniobras necesarias. (De acuerdo a los criterios técnicos para las acciones del Programa Escuelas Dignas.).</t>
  </si>
  <si>
    <t>CLAVE: MC-M-0009</t>
  </si>
  <si>
    <r>
      <t xml:space="preserve">BANCO METÁLICO CON ASIENTO DE POLIPROPILENO 313 MM DE DIÁMETRO X 700 mm  </t>
    </r>
    <r>
      <rPr>
        <b/>
        <sz val="12"/>
        <color theme="1"/>
        <rFont val="Calibri"/>
        <family val="2"/>
        <scheme val="minor"/>
      </rPr>
      <t xml:space="preserve"> 1. Generalidades:</t>
    </r>
    <r>
      <rPr>
        <sz val="12"/>
        <color theme="1"/>
        <rFont val="Calibri"/>
        <family val="2"/>
        <scheme val="minor"/>
      </rPr>
      <t xml:space="preserve">
a). Las uniones de los elementos componentes deberán ser maquinados para un perfecto ensamble, a base de soldadura con la misma resistencia mecánica del material base como mínimo con soldadura en cordones completos, uniformes, desbastados y pulidos para un buen acabado.
b). Los dobleces deberán ir bien alineados y sin deformaciones según los radios ó ángulos del doblez.
c).La pintura deberá ser micropulverizada epóxica horneada en un rango de 200°C a 230°C, deberá garantizar resistencia a la adherencia, al impacto y al rayado de un lápiz 5H como mínimo.
</t>
    </r>
    <r>
      <rPr>
        <b/>
        <sz val="12"/>
        <color theme="1"/>
        <rFont val="Calibri"/>
        <family val="2"/>
        <scheme val="minor"/>
      </rPr>
      <t>2. Dimensiones minimas generales:</t>
    </r>
    <r>
      <rPr>
        <sz val="12"/>
        <color theme="1"/>
        <rFont val="Calibri"/>
        <family val="2"/>
        <scheme val="minor"/>
      </rPr>
      <t xml:space="preserve"> 313 mm de diámetro, 700 mm altura total
</t>
    </r>
    <r>
      <rPr>
        <b/>
        <sz val="12"/>
        <color theme="1"/>
        <rFont val="Calibri"/>
        <family val="2"/>
        <scheme val="minor"/>
      </rPr>
      <t xml:space="preserve">3. Estructura: </t>
    </r>
    <r>
      <rPr>
        <sz val="12"/>
        <color theme="1"/>
        <rFont val="Calibri"/>
        <family val="2"/>
        <scheme val="minor"/>
      </rPr>
      <t xml:space="preserve">Fabricada con 4 tubos redondos de 19.05 mm (3/4") cal. 18 y 700 mm de largo, inserto para enlazarlo de tubo redondo de 15.87 mm. (5/8") calibre 18.
</t>
    </r>
    <r>
      <rPr>
        <b/>
        <sz val="12"/>
        <color theme="1"/>
        <rFont val="Calibri"/>
        <family val="2"/>
        <scheme val="minor"/>
      </rPr>
      <t xml:space="preserve">4. Asiento: </t>
    </r>
    <r>
      <rPr>
        <sz val="12"/>
        <color theme="1"/>
        <rFont val="Calibri"/>
        <family val="2"/>
        <scheme val="minor"/>
      </rPr>
      <t xml:space="preserve">de 313 mm de diámetro, en polipropileno de alto impacto con aditivo antiestático, troquelado a una lámina de acero calibre 16.
</t>
    </r>
    <r>
      <rPr>
        <b/>
        <sz val="12"/>
        <color theme="1"/>
        <rFont val="Calibri"/>
        <family val="2"/>
        <scheme val="minor"/>
      </rPr>
      <t xml:space="preserve">5. Elementos de Fijación: </t>
    </r>
    <r>
      <rPr>
        <sz val="12"/>
        <color theme="1"/>
        <rFont val="Calibri"/>
        <family val="2"/>
        <scheme val="minor"/>
      </rPr>
      <t xml:space="preserve">Cuatro remaches tipo pop NO-AS-45 de aluminio anodizado en color negro diámetro 3.18 mm (1/8") fija el capuchón al asiento.                                   </t>
    </r>
  </si>
  <si>
    <r>
      <t xml:space="preserve"> </t>
    </r>
    <r>
      <rPr>
        <b/>
        <sz val="12"/>
        <color theme="1"/>
        <rFont val="Calibri"/>
        <family val="2"/>
        <scheme val="minor"/>
      </rPr>
      <t xml:space="preserve">6. Acabados: </t>
    </r>
    <r>
      <rPr>
        <sz val="12"/>
        <color theme="1"/>
        <rFont val="Calibri"/>
        <family val="2"/>
        <scheme val="minor"/>
      </rPr>
      <t>Todas las partes metálicas previo desengrasado y fosfatizado son protegidas con pintura termoplástica epóxica color negro aplicada con equipo electrostático y horneada, todas las partes metálicas se unen entre sí con soldadura de microalambre aplicada con sistema MIG que no deja escoria.</t>
    </r>
  </si>
  <si>
    <t>ECOLOGISTA S/N, COL. ALTIPLANO C.P. 22204. Tel: 01(664) 650-92-84 Ext:  4001</t>
  </si>
  <si>
    <t>ENSENADA              Y SAN QUINTIN</t>
  </si>
  <si>
    <t>Villas del Sol</t>
  </si>
  <si>
    <t xml:space="preserve">ANEXO 2                                                                                                                                                                                                                                                                                                                                              PROGRAMA DE ENTREGAS </t>
  </si>
  <si>
    <t>“Adquisición De Mobiliario Educacional Y De Oficina Para El Colegio De Estudios Científicos Y Tecnológicos De Baja California“</t>
  </si>
  <si>
    <t>GOBIERNO DEL ESTADO DE BAJA CALIFORNIA</t>
  </si>
  <si>
    <t>COMITÉ DE ADQUISICIONES, ARRENDAMIENTOS Y SERVICIOS
 DEL PODER EJECUTIVO DEL GOBIERNO DEL ESTADO DE BAJA CALIFORNIA</t>
  </si>
  <si>
    <t xml:space="preserve">GOBIERNO DEL ESTADO DE BAJA CALIFORNIA
COMITÉ DE ADQUISICIONES, ARRENDAMIENTOS Y SERVICIOS
 DEL PODER EJECUTIVO DEL GOBIERNO DEL ESTADO DE BAJA CALIFORNIA
LICITACIÓN PÚBLICA REGIONAL
NO. OM-CECYTE-106-2017
“Adquisición De Mobiliario Educacional Y De Oficina Para El Colegio De Estudios Científicos Y Tecnológicos De Baja California”
</t>
  </si>
  <si>
    <t xml:space="preserve">GOBIERNO DEL ESTADO DE BAJA CALIFORNIA
COMITÉ DE ADQUISICIONES, ARRENDAMIENTOS Y SERVICIOS
 DEL PODER EJECUTIVO DEL GOBIERNO DEL ESTADO DE BAJA CALIFORNIA
LICITACIÓN PÚBLICA REGIONAL
NO. OM-CECYTE-106-2017
“Adquisición De Mobiliario Educacional Y De Oficina Para El Colegio De Estudios Científicos Y Tecnológicos De Baja California”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</si>
</sst>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
  </numFmts>
  <fonts count="41"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11"/>
      <name val="Calibri"/>
      <family val="2"/>
      <scheme val="minor"/>
    </font>
    <font>
      <u/>
      <sz val="10"/>
      <color indexed="12"/>
      <name val="Arial"/>
      <family val="2"/>
    </font>
    <font>
      <b/>
      <sz val="14"/>
      <color indexed="9"/>
      <name val="Calibri"/>
      <family val="2"/>
    </font>
    <font>
      <b/>
      <sz val="12"/>
      <name val="Calibri"/>
      <family val="2"/>
    </font>
    <font>
      <b/>
      <i/>
      <sz val="14"/>
      <name val="Calibri"/>
      <family val="2"/>
    </font>
    <font>
      <b/>
      <sz val="14"/>
      <name val="Calibri"/>
      <family val="2"/>
    </font>
    <font>
      <sz val="12"/>
      <color theme="1"/>
      <name val="Calibri"/>
      <family val="2"/>
      <scheme val="minor"/>
    </font>
    <font>
      <b/>
      <sz val="10"/>
      <color theme="1"/>
      <name val="Arial"/>
      <family val="2"/>
    </font>
    <font>
      <b/>
      <sz val="18"/>
      <color theme="0"/>
      <name val="Calibri"/>
      <family val="2"/>
      <scheme val="minor"/>
    </font>
    <font>
      <b/>
      <sz val="15"/>
      <color theme="1"/>
      <name val="Calibri"/>
      <family val="2"/>
      <scheme val="minor"/>
    </font>
    <font>
      <sz val="11"/>
      <name val="Arial"/>
      <family val="2"/>
    </font>
    <font>
      <b/>
      <sz val="11"/>
      <name val="Calibri"/>
      <family val="2"/>
      <scheme val="minor"/>
    </font>
    <font>
      <b/>
      <i/>
      <sz val="11"/>
      <name val="Calibri"/>
      <family val="2"/>
      <scheme val="minor"/>
    </font>
    <font>
      <b/>
      <sz val="9"/>
      <color indexed="9"/>
      <name val="Calibri"/>
      <family val="2"/>
      <scheme val="minor"/>
    </font>
    <font>
      <b/>
      <sz val="7"/>
      <color indexed="9"/>
      <name val="Calibri"/>
      <family val="2"/>
      <scheme val="minor"/>
    </font>
    <font>
      <b/>
      <sz val="7"/>
      <name val="Calibri"/>
      <family val="2"/>
      <scheme val="minor"/>
    </font>
    <font>
      <b/>
      <sz val="7"/>
      <name val="Arial"/>
      <family val="2"/>
    </font>
    <font>
      <sz val="11"/>
      <color theme="4" tint="0.39997558519241921"/>
      <name val="Calibri"/>
      <family val="2"/>
      <scheme val="minor"/>
    </font>
    <font>
      <b/>
      <i/>
      <sz val="12"/>
      <name val="Calibri"/>
      <family val="2"/>
      <scheme val="minor"/>
    </font>
    <font>
      <sz val="11"/>
      <color rgb="FF000000"/>
      <name val="Calibri"/>
      <family val="2"/>
    </font>
    <font>
      <sz val="10"/>
      <color theme="1"/>
      <name val="Calibri"/>
      <family val="2"/>
      <scheme val="minor"/>
    </font>
    <font>
      <b/>
      <sz val="20"/>
      <color theme="1"/>
      <name val="Calibri"/>
      <family val="2"/>
      <scheme val="minor"/>
    </font>
    <font>
      <b/>
      <sz val="14"/>
      <color theme="1"/>
      <name val="Calibri"/>
      <family val="2"/>
      <scheme val="minor"/>
    </font>
    <font>
      <b/>
      <sz val="12"/>
      <color theme="0"/>
      <name val="Calibri"/>
      <family val="2"/>
      <scheme val="minor"/>
    </font>
    <font>
      <sz val="12"/>
      <color theme="4" tint="-0.249977111117893"/>
      <name val="Calibri"/>
      <family val="2"/>
      <scheme val="minor"/>
    </font>
    <font>
      <b/>
      <sz val="16"/>
      <color theme="1"/>
      <name val="Calibri"/>
      <family val="2"/>
      <scheme val="minor"/>
    </font>
    <font>
      <sz val="16"/>
      <color theme="1"/>
      <name val="Calibri"/>
      <family val="2"/>
      <scheme val="minor"/>
    </font>
    <font>
      <b/>
      <sz val="11"/>
      <name val="Calibri"/>
      <family val="2"/>
    </font>
    <font>
      <b/>
      <sz val="12"/>
      <color theme="1"/>
      <name val="Calibri"/>
      <family val="2"/>
      <scheme val="minor"/>
    </font>
    <font>
      <b/>
      <sz val="14"/>
      <name val="Arial"/>
      <family val="2"/>
    </font>
    <font>
      <sz val="14"/>
      <color theme="1"/>
      <name val="Arial"/>
      <family val="2"/>
    </font>
    <font>
      <b/>
      <sz val="14"/>
      <color theme="1"/>
      <name val="Arial"/>
      <family val="2"/>
    </font>
    <font>
      <sz val="16"/>
      <name val="Calibri"/>
      <family val="2"/>
      <scheme val="minor"/>
    </font>
    <font>
      <sz val="14"/>
      <name val="Arial"/>
      <family val="2"/>
    </font>
    <font>
      <sz val="9"/>
      <color indexed="81"/>
      <name val="Tahoma"/>
      <charset val="1"/>
    </font>
    <font>
      <b/>
      <sz val="9"/>
      <color indexed="81"/>
      <name val="Tahoma"/>
      <charset val="1"/>
    </font>
    <font>
      <sz val="18"/>
      <color theme="0"/>
      <name val="Calibri"/>
      <family val="2"/>
      <scheme val="minor"/>
    </font>
  </fonts>
  <fills count="11">
    <fill>
      <patternFill patternType="none"/>
    </fill>
    <fill>
      <patternFill patternType="gray125"/>
    </fill>
    <fill>
      <patternFill patternType="solid">
        <fgColor theme="3"/>
        <bgColor indexed="64"/>
      </patternFill>
    </fill>
    <fill>
      <patternFill patternType="solid">
        <fgColor indexed="22"/>
        <bgColor indexed="64"/>
      </patternFill>
    </fill>
    <fill>
      <patternFill patternType="solid">
        <fgColor theme="3" tint="0.3999450666829432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0"/>
        <bgColor indexed="64"/>
      </patternFill>
    </fill>
    <fill>
      <patternFill patternType="solid">
        <fgColor indexed="56"/>
        <bgColor indexed="64"/>
      </patternFill>
    </fill>
    <fill>
      <patternFill patternType="solid">
        <fgColor rgb="FFFFFF00"/>
        <bgColor indexed="64"/>
      </patternFill>
    </fill>
    <fill>
      <patternFill patternType="solid">
        <fgColor theme="1"/>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thin">
        <color indexed="64"/>
      </left>
      <right style="thin">
        <color indexed="64"/>
      </right>
      <top/>
      <bottom style="thin">
        <color indexed="64"/>
      </bottom>
      <diagonal/>
    </border>
    <border>
      <left style="thin">
        <color theme="0"/>
      </left>
      <right style="medium">
        <color indexed="64"/>
      </right>
      <top/>
      <bottom/>
      <diagonal/>
    </border>
    <border>
      <left style="medium">
        <color indexed="64"/>
      </left>
      <right/>
      <top style="medium">
        <color indexed="64"/>
      </top>
      <bottom style="medium">
        <color indexed="64"/>
      </bottom>
      <diagonal/>
    </border>
    <border>
      <left style="medium">
        <color indexed="64"/>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medium">
        <color indexed="64"/>
      </left>
      <right style="thin">
        <color theme="0"/>
      </right>
      <top style="thin">
        <color theme="0"/>
      </top>
      <bottom/>
      <diagonal/>
    </border>
    <border>
      <left style="thin">
        <color theme="0"/>
      </left>
      <right style="medium">
        <color indexed="64"/>
      </right>
      <top style="thin">
        <color theme="0"/>
      </top>
      <bottom/>
      <diagonal/>
    </border>
    <border>
      <left style="thin">
        <color theme="0"/>
      </left>
      <right style="thin">
        <color theme="0"/>
      </right>
      <top style="thin">
        <color theme="0"/>
      </top>
      <bottom style="thin">
        <color theme="0"/>
      </bottom>
      <diagonal/>
    </border>
    <border>
      <left/>
      <right style="thin">
        <color theme="0"/>
      </right>
      <top style="thin">
        <color theme="0"/>
      </top>
      <bottom/>
      <diagonal/>
    </border>
    <border>
      <left style="thin">
        <color theme="0"/>
      </left>
      <right/>
      <top/>
      <bottom/>
      <diagonal/>
    </border>
    <border>
      <left/>
      <right style="thin">
        <color theme="0"/>
      </right>
      <top/>
      <bottom style="thin">
        <color theme="0"/>
      </bottom>
      <diagonal/>
    </border>
    <border>
      <left style="medium">
        <color indexed="64"/>
      </left>
      <right style="thin">
        <color theme="0"/>
      </right>
      <top style="medium">
        <color indexed="64"/>
      </top>
      <bottom/>
      <diagonal/>
    </border>
    <border>
      <left style="medium">
        <color indexed="64"/>
      </left>
      <right style="thin">
        <color theme="0"/>
      </right>
      <top/>
      <bottom style="thin">
        <color theme="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theme="0"/>
      </right>
      <top/>
      <bottom/>
      <diagonal/>
    </border>
    <border>
      <left style="thin">
        <color theme="0"/>
      </left>
      <right/>
      <top style="medium">
        <color indexed="64"/>
      </top>
      <bottom/>
      <diagonal/>
    </border>
    <border>
      <left/>
      <right/>
      <top style="medium">
        <color indexed="64"/>
      </top>
      <bottom/>
      <diagonal/>
    </border>
    <border>
      <left style="thin">
        <color theme="0"/>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s>
  <cellStyleXfs count="6">
    <xf numFmtId="0" fontId="0" fillId="0" borderId="0"/>
    <xf numFmtId="0" fontId="3" fillId="0" borderId="0"/>
    <xf numFmtId="0" fontId="5"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 fillId="0" borderId="0"/>
    <xf numFmtId="164" fontId="23" fillId="0" borderId="1"/>
  </cellStyleXfs>
  <cellXfs count="162">
    <xf numFmtId="0" fontId="0" fillId="0" borderId="0" xfId="0"/>
    <xf numFmtId="0" fontId="0" fillId="0" borderId="0" xfId="0"/>
    <xf numFmtId="0" fontId="7" fillId="3" borderId="4" xfId="1" applyFont="1" applyFill="1" applyBorder="1" applyAlignment="1">
      <alignment horizontal="right" vertical="center"/>
    </xf>
    <xf numFmtId="0" fontId="8" fillId="0" borderId="5" xfId="1" applyFont="1" applyFill="1" applyBorder="1" applyAlignment="1">
      <alignment horizontal="center" vertical="center"/>
    </xf>
    <xf numFmtId="0" fontId="9" fillId="3" borderId="6" xfId="1" applyFont="1" applyFill="1" applyBorder="1" applyAlignment="1">
      <alignment horizontal="right" vertical="top"/>
    </xf>
    <xf numFmtId="3" fontId="9" fillId="0" borderId="7" xfId="1" applyNumberFormat="1" applyFont="1" applyBorder="1" applyAlignment="1">
      <alignment horizontal="left" vertical="top"/>
    </xf>
    <xf numFmtId="0" fontId="7" fillId="3" borderId="8" xfId="1" applyFont="1" applyFill="1" applyBorder="1" applyAlignment="1">
      <alignment horizontal="right" vertical="top" wrapText="1"/>
    </xf>
    <xf numFmtId="0" fontId="7" fillId="3" borderId="10" xfId="1" applyFont="1" applyFill="1" applyBorder="1" applyAlignment="1">
      <alignment horizontal="right" vertical="top" wrapText="1"/>
    </xf>
    <xf numFmtId="0" fontId="0" fillId="0" borderId="0" xfId="0" applyAlignment="1">
      <alignment vertical="top"/>
    </xf>
    <xf numFmtId="0" fontId="0" fillId="0" borderId="0" xfId="0" applyAlignment="1">
      <alignment horizontal="center" vertical="top"/>
    </xf>
    <xf numFmtId="0" fontId="0" fillId="0" borderId="0" xfId="0" applyAlignment="1">
      <alignment wrapText="1"/>
    </xf>
    <xf numFmtId="0" fontId="0" fillId="0" borderId="0" xfId="0" applyAlignment="1"/>
    <xf numFmtId="0" fontId="13" fillId="0" borderId="0" xfId="1" applyFont="1" applyAlignment="1">
      <alignment horizontal="center"/>
    </xf>
    <xf numFmtId="0" fontId="14" fillId="0" borderId="0" xfId="1" applyFont="1"/>
    <xf numFmtId="0" fontId="4" fillId="0" borderId="0" xfId="1" applyFont="1" applyBorder="1"/>
    <xf numFmtId="0" fontId="4" fillId="0" borderId="0" xfId="1" applyFont="1"/>
    <xf numFmtId="0" fontId="18" fillId="4" borderId="19" xfId="1" applyFont="1" applyFill="1" applyBorder="1" applyAlignment="1">
      <alignment horizontal="center" vertical="center" wrapText="1"/>
    </xf>
    <xf numFmtId="0" fontId="19" fillId="0" borderId="0" xfId="1" applyFont="1" applyFill="1" applyBorder="1" applyAlignment="1">
      <alignment horizontal="center"/>
    </xf>
    <xf numFmtId="0" fontId="20" fillId="0" borderId="0" xfId="1" applyFont="1" applyFill="1" applyBorder="1" applyAlignment="1">
      <alignment horizontal="center"/>
    </xf>
    <xf numFmtId="0" fontId="14" fillId="0" borderId="0" xfId="1" applyFont="1" applyBorder="1"/>
    <xf numFmtId="0" fontId="0" fillId="5" borderId="1" xfId="0" applyFont="1" applyFill="1" applyBorder="1" applyAlignment="1">
      <alignment horizontal="center" vertical="center"/>
    </xf>
    <xf numFmtId="0" fontId="0" fillId="5" borderId="1" xfId="0" applyFont="1" applyFill="1" applyBorder="1" applyAlignment="1">
      <alignment horizontal="center" vertical="center" wrapText="1"/>
    </xf>
    <xf numFmtId="0" fontId="4" fillId="6" borderId="1" xfId="1" applyFont="1" applyFill="1" applyBorder="1"/>
    <xf numFmtId="0" fontId="21" fillId="6" borderId="1" xfId="1" applyFont="1" applyFill="1" applyBorder="1"/>
    <xf numFmtId="0" fontId="24" fillId="6" borderId="25" xfId="0" applyFont="1" applyFill="1" applyBorder="1" applyAlignment="1">
      <alignment horizontal="center" vertical="center" wrapText="1"/>
    </xf>
    <xf numFmtId="0" fontId="26" fillId="0" borderId="1" xfId="0" applyFont="1" applyBorder="1" applyAlignment="1">
      <alignment horizontal="left" vertical="center"/>
    </xf>
    <xf numFmtId="0" fontId="28" fillId="0" borderId="1" xfId="4" applyFont="1" applyFill="1" applyBorder="1" applyAlignment="1">
      <alignmen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3" fontId="0"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0" fillId="5" borderId="1" xfId="0" applyFill="1" applyBorder="1" applyAlignment="1">
      <alignment horizontal="center" vertical="center" wrapText="1"/>
    </xf>
    <xf numFmtId="3" fontId="0" fillId="5" borderId="1" xfId="0" applyNumberFormat="1" applyFont="1" applyFill="1" applyBorder="1" applyAlignment="1">
      <alignment horizontal="center" vertical="center" wrapText="1"/>
    </xf>
    <xf numFmtId="0" fontId="31" fillId="3" borderId="10" xfId="1" applyFont="1" applyFill="1" applyBorder="1" applyAlignment="1">
      <alignment horizontal="right" vertical="top"/>
    </xf>
    <xf numFmtId="0" fontId="10" fillId="0" borderId="0" xfId="0" applyFont="1" applyAlignment="1">
      <alignment wrapText="1"/>
    </xf>
    <xf numFmtId="0" fontId="25" fillId="0" borderId="0" xfId="0" applyFont="1" applyAlignment="1">
      <alignment horizontal="center" vertical="center"/>
    </xf>
    <xf numFmtId="0" fontId="26" fillId="6" borderId="1" xfId="0" applyFont="1" applyFill="1" applyBorder="1" applyAlignment="1">
      <alignment horizontal="center" vertical="center"/>
    </xf>
    <xf numFmtId="0" fontId="27" fillId="2" borderId="12" xfId="0" applyFont="1" applyFill="1" applyBorder="1" applyAlignment="1">
      <alignment horizontal="center" vertical="center" wrapText="1"/>
    </xf>
    <xf numFmtId="0" fontId="9" fillId="3" borderId="15" xfId="1" applyFont="1" applyFill="1" applyBorder="1" applyAlignment="1">
      <alignment horizontal="right" vertical="top" wrapText="1"/>
    </xf>
    <xf numFmtId="0" fontId="33" fillId="0" borderId="16" xfId="0" applyFont="1" applyBorder="1" applyAlignment="1">
      <alignment vertical="top" wrapText="1"/>
    </xf>
    <xf numFmtId="0" fontId="9" fillId="3" borderId="8" xfId="1" applyFont="1" applyFill="1" applyBorder="1" applyAlignment="1">
      <alignment horizontal="right" vertical="top" wrapText="1"/>
    </xf>
    <xf numFmtId="0" fontId="9" fillId="3" borderId="17" xfId="1" applyFont="1" applyFill="1" applyBorder="1" applyAlignment="1">
      <alignment horizontal="right" vertical="top" wrapText="1"/>
    </xf>
    <xf numFmtId="0" fontId="34" fillId="0" borderId="18" xfId="0" applyFont="1" applyBorder="1" applyAlignment="1">
      <alignment horizontal="justify" vertical="top" wrapText="1"/>
    </xf>
    <xf numFmtId="0" fontId="9" fillId="3" borderId="10" xfId="1" applyFont="1" applyFill="1" applyBorder="1" applyAlignment="1">
      <alignment horizontal="right" vertical="top" wrapText="1"/>
    </xf>
    <xf numFmtId="0" fontId="35" fillId="0" borderId="11" xfId="0" applyFont="1" applyBorder="1" applyAlignment="1">
      <alignment horizontal="justify" vertical="top" wrapText="1"/>
    </xf>
    <xf numFmtId="0" fontId="31" fillId="3" borderId="17" xfId="1" applyFont="1" applyFill="1" applyBorder="1" applyAlignment="1">
      <alignment horizontal="right" vertical="top" wrapText="1"/>
    </xf>
    <xf numFmtId="0" fontId="7" fillId="3" borderId="17" xfId="1" applyFont="1" applyFill="1" applyBorder="1" applyAlignment="1">
      <alignment horizontal="right" vertical="top" wrapText="1"/>
    </xf>
    <xf numFmtId="0" fontId="0" fillId="0" borderId="0" xfId="0" applyNumberFormat="1" applyAlignment="1">
      <alignment wrapText="1"/>
    </xf>
    <xf numFmtId="0" fontId="31" fillId="3" borderId="31" xfId="1" applyFont="1" applyFill="1" applyBorder="1" applyAlignment="1">
      <alignment horizontal="right" vertical="top" wrapText="1"/>
    </xf>
    <xf numFmtId="0" fontId="2" fillId="0" borderId="0" xfId="0" applyFont="1" applyAlignment="1">
      <alignment horizontal="center"/>
    </xf>
    <xf numFmtId="0" fontId="2" fillId="0" borderId="0" xfId="0" applyFont="1" applyAlignment="1">
      <alignment horizontal="right"/>
    </xf>
    <xf numFmtId="0" fontId="31" fillId="0" borderId="0" xfId="1" applyFont="1" applyFill="1" applyBorder="1" applyAlignment="1">
      <alignment horizontal="right" vertical="top"/>
    </xf>
    <xf numFmtId="0" fontId="6" fillId="2" borderId="14" xfId="1" applyFont="1" applyFill="1" applyBorder="1" applyAlignment="1">
      <alignment vertical="center" wrapText="1"/>
    </xf>
    <xf numFmtId="0" fontId="11" fillId="0" borderId="0" xfId="0" applyFont="1" applyBorder="1" applyAlignment="1">
      <alignment horizontal="left" vertical="top" wrapText="1"/>
    </xf>
    <xf numFmtId="0" fontId="7" fillId="3" borderId="2" xfId="1" applyFont="1" applyFill="1" applyBorder="1" applyAlignment="1">
      <alignment horizontal="right" vertical="center"/>
    </xf>
    <xf numFmtId="0" fontId="26" fillId="0" borderId="27" xfId="0" applyFont="1" applyBorder="1" applyAlignment="1">
      <alignment horizontal="left" vertical="center"/>
    </xf>
    <xf numFmtId="1" fontId="0" fillId="0" borderId="0" xfId="0" applyNumberFormat="1"/>
    <xf numFmtId="0" fontId="12" fillId="2" borderId="26" xfId="0" applyFont="1" applyFill="1" applyBorder="1" applyAlignment="1">
      <alignment horizontal="center" vertical="center" wrapText="1"/>
    </xf>
    <xf numFmtId="0" fontId="26" fillId="0" borderId="1" xfId="0" applyFont="1" applyFill="1" applyBorder="1" applyAlignment="1">
      <alignment horizontal="center" vertical="center"/>
    </xf>
    <xf numFmtId="0" fontId="0" fillId="0" borderId="0" xfId="0" applyProtection="1">
      <protection locked="0"/>
    </xf>
    <xf numFmtId="0" fontId="31" fillId="3" borderId="31" xfId="1" applyFont="1" applyFill="1" applyBorder="1" applyAlignment="1" applyProtection="1">
      <alignment horizontal="right" vertical="top" wrapText="1"/>
      <protection locked="0"/>
    </xf>
    <xf numFmtId="0" fontId="31" fillId="3" borderId="23" xfId="1" applyFont="1" applyFill="1" applyBorder="1" applyAlignment="1" applyProtection="1">
      <alignment horizontal="right" vertical="top" wrapText="1"/>
      <protection locked="0"/>
    </xf>
    <xf numFmtId="0" fontId="24" fillId="0" borderId="25" xfId="0" applyFont="1" applyFill="1" applyBorder="1" applyAlignment="1">
      <alignment horizontal="center" vertical="center" wrapText="1"/>
    </xf>
    <xf numFmtId="0" fontId="26" fillId="0" borderId="1" xfId="0" applyFont="1" applyFill="1" applyBorder="1" applyAlignment="1">
      <alignment horizontal="left" vertical="center"/>
    </xf>
    <xf numFmtId="0" fontId="34" fillId="0" borderId="16" xfId="0" applyFont="1" applyBorder="1" applyAlignment="1">
      <alignment vertical="top" wrapText="1"/>
    </xf>
    <xf numFmtId="0" fontId="34" fillId="0" borderId="9" xfId="0" applyFont="1" applyFill="1" applyBorder="1" applyAlignment="1">
      <alignment horizontal="justify" vertical="top" wrapText="1"/>
    </xf>
    <xf numFmtId="0" fontId="34" fillId="0" borderId="13" xfId="0" applyFont="1" applyFill="1" applyBorder="1" applyAlignment="1">
      <alignment horizontal="justify" vertical="top" wrapText="1"/>
    </xf>
    <xf numFmtId="0" fontId="34" fillId="0" borderId="9" xfId="0" applyFont="1" applyBorder="1" applyAlignment="1">
      <alignment horizontal="left" vertical="top" wrapText="1"/>
    </xf>
    <xf numFmtId="0" fontId="29" fillId="0" borderId="1" xfId="0" applyFont="1" applyFill="1" applyBorder="1" applyAlignment="1">
      <alignment horizontal="center" vertical="top" wrapText="1"/>
    </xf>
    <xf numFmtId="0" fontId="30" fillId="0" borderId="1" xfId="0" applyFont="1" applyFill="1" applyBorder="1" applyAlignment="1">
      <alignment vertical="top" wrapText="1"/>
    </xf>
    <xf numFmtId="0" fontId="36" fillId="0" borderId="12" xfId="0" applyFont="1" applyFill="1" applyBorder="1" applyAlignment="1">
      <alignment horizontal="justify" vertical="top" wrapText="1"/>
    </xf>
    <xf numFmtId="0" fontId="30" fillId="0" borderId="12" xfId="0" applyFont="1" applyFill="1" applyBorder="1" applyAlignment="1">
      <alignment horizontal="center" vertical="top" wrapText="1"/>
    </xf>
    <xf numFmtId="1" fontId="36" fillId="0" borderId="1" xfId="0" applyNumberFormat="1" applyFont="1" applyFill="1" applyBorder="1" applyAlignment="1">
      <alignment horizontal="center" vertical="top" wrapText="1"/>
    </xf>
    <xf numFmtId="0" fontId="30" fillId="0" borderId="1" xfId="0" applyFont="1" applyFill="1" applyBorder="1" applyAlignment="1">
      <alignment horizontal="center" vertical="top" wrapText="1"/>
    </xf>
    <xf numFmtId="0" fontId="36" fillId="0" borderId="1" xfId="0" applyFont="1" applyFill="1" applyBorder="1" applyAlignment="1">
      <alignment horizontal="justify" vertical="top" wrapText="1"/>
    </xf>
    <xf numFmtId="0" fontId="26" fillId="0" borderId="0" xfId="1" applyFont="1" applyAlignment="1">
      <alignment horizontal="center" vertical="top"/>
    </xf>
    <xf numFmtId="0" fontId="37" fillId="0" borderId="9" xfId="0" applyFont="1" applyBorder="1" applyAlignment="1">
      <alignment vertical="top" wrapText="1"/>
    </xf>
    <xf numFmtId="0" fontId="34" fillId="0" borderId="9" xfId="0" applyFont="1" applyBorder="1" applyAlignment="1">
      <alignment vertical="top" wrapText="1"/>
    </xf>
    <xf numFmtId="0" fontId="34" fillId="0" borderId="18" xfId="0" applyFont="1" applyBorder="1" applyAlignment="1">
      <alignment vertical="top" wrapText="1"/>
    </xf>
    <xf numFmtId="0" fontId="35" fillId="0" borderId="11" xfId="0" applyFont="1" applyBorder="1" applyAlignment="1">
      <alignment vertical="top" wrapText="1"/>
    </xf>
    <xf numFmtId="0" fontId="30" fillId="0" borderId="0" xfId="0" applyFont="1" applyFill="1" applyBorder="1"/>
    <xf numFmtId="1" fontId="12" fillId="2" borderId="37" xfId="0" applyNumberFormat="1" applyFont="1" applyFill="1" applyBorder="1" applyAlignment="1">
      <alignment horizontal="center" vertical="center" wrapText="1"/>
    </xf>
    <xf numFmtId="0" fontId="26" fillId="0" borderId="0" xfId="1" applyFont="1" applyFill="1" applyBorder="1" applyAlignment="1">
      <alignment horizontal="center"/>
    </xf>
    <xf numFmtId="0" fontId="26" fillId="0" borderId="0" xfId="0" applyFont="1" applyFill="1" applyBorder="1" applyAlignment="1">
      <alignment horizontal="center"/>
    </xf>
    <xf numFmtId="0" fontId="2" fillId="0" borderId="0" xfId="1" applyFont="1" applyFill="1" applyBorder="1" applyAlignment="1">
      <alignment horizontal="center"/>
    </xf>
    <xf numFmtId="1" fontId="12" fillId="0" borderId="0" xfId="0" applyNumberFormat="1" applyFont="1" applyFill="1" applyBorder="1" applyAlignment="1">
      <alignment horizontal="center" vertical="center" wrapText="1"/>
    </xf>
    <xf numFmtId="1" fontId="36" fillId="0" borderId="0" xfId="0" applyNumberFormat="1" applyFont="1" applyFill="1" applyBorder="1" applyAlignment="1">
      <alignment horizontal="center" vertical="top" wrapText="1"/>
    </xf>
    <xf numFmtId="1" fontId="0" fillId="0" borderId="0" xfId="0" applyNumberFormat="1" applyFill="1" applyBorder="1"/>
    <xf numFmtId="0" fontId="2" fillId="0" borderId="0" xfId="0" applyFont="1" applyAlignment="1">
      <alignment horizontal="center"/>
    </xf>
    <xf numFmtId="0" fontId="26" fillId="9" borderId="25" xfId="0" applyFont="1" applyFill="1" applyBorder="1" applyAlignment="1">
      <alignment horizontal="center" vertical="center" wrapText="1"/>
    </xf>
    <xf numFmtId="0" fontId="28" fillId="0" borderId="26" xfId="4" applyFont="1" applyFill="1" applyBorder="1" applyAlignment="1">
      <alignment vertical="center" wrapText="1"/>
    </xf>
    <xf numFmtId="0" fontId="26" fillId="0" borderId="25" xfId="0" applyFont="1" applyFill="1" applyBorder="1" applyAlignment="1">
      <alignment horizontal="center" vertical="center" wrapText="1"/>
    </xf>
    <xf numFmtId="0" fontId="12" fillId="10" borderId="1" xfId="0" applyFont="1" applyFill="1" applyBorder="1" applyAlignment="1">
      <alignment horizontal="center" vertical="center"/>
    </xf>
    <xf numFmtId="0" fontId="40" fillId="10" borderId="1" xfId="0" applyFont="1" applyFill="1" applyBorder="1"/>
    <xf numFmtId="0" fontId="26" fillId="0" borderId="27" xfId="0" applyFont="1" applyBorder="1" applyAlignment="1">
      <alignment horizontal="left" vertical="center" wrapText="1"/>
    </xf>
    <xf numFmtId="0" fontId="26" fillId="0" borderId="0" xfId="1" applyFont="1" applyAlignment="1">
      <alignment horizontal="center"/>
    </xf>
    <xf numFmtId="0" fontId="26" fillId="0" borderId="0" xfId="0" applyFont="1" applyAlignment="1">
      <alignment horizontal="center"/>
    </xf>
    <xf numFmtId="0" fontId="2" fillId="0" borderId="0" xfId="1" applyFont="1" applyAlignment="1">
      <alignment horizontal="center"/>
    </xf>
    <xf numFmtId="0" fontId="2" fillId="0" borderId="0" xfId="0" applyFont="1" applyAlignment="1">
      <alignment horizontal="center"/>
    </xf>
    <xf numFmtId="0" fontId="6" fillId="8" borderId="14" xfId="1" applyFont="1" applyFill="1" applyBorder="1" applyAlignment="1">
      <alignment horizontal="center" vertical="center" wrapText="1"/>
    </xf>
    <xf numFmtId="0" fontId="6" fillId="8" borderId="30" xfId="1" applyFont="1" applyFill="1" applyBorder="1" applyAlignment="1">
      <alignment horizontal="center" vertical="center" wrapText="1"/>
    </xf>
    <xf numFmtId="0" fontId="7" fillId="3" borderId="23" xfId="1" applyFont="1" applyFill="1" applyBorder="1" applyAlignment="1">
      <alignment horizontal="center" vertical="top" wrapText="1"/>
    </xf>
    <xf numFmtId="0" fontId="7" fillId="3" borderId="24" xfId="1" applyFont="1" applyFill="1" applyBorder="1" applyAlignment="1">
      <alignment horizontal="center" vertical="top" wrapText="1"/>
    </xf>
    <xf numFmtId="0" fontId="6" fillId="2" borderId="14" xfId="1" applyFont="1" applyFill="1" applyBorder="1" applyAlignment="1">
      <alignment horizontal="center" vertical="center" wrapText="1"/>
    </xf>
    <xf numFmtId="0" fontId="6" fillId="2" borderId="30" xfId="1" applyFont="1" applyFill="1" applyBorder="1" applyAlignment="1">
      <alignment horizontal="center" vertical="center" wrapText="1"/>
    </xf>
    <xf numFmtId="0" fontId="31" fillId="3" borderId="23" xfId="1" applyFont="1" applyFill="1" applyBorder="1" applyAlignment="1">
      <alignment horizontal="right" vertical="top" wrapText="1"/>
    </xf>
    <xf numFmtId="0" fontId="31" fillId="3" borderId="24" xfId="1" applyFont="1" applyFill="1" applyBorder="1" applyAlignment="1">
      <alignment horizontal="right" vertical="top" wrapText="1"/>
    </xf>
    <xf numFmtId="0" fontId="8" fillId="0" borderId="0" xfId="1" applyFont="1" applyFill="1" applyBorder="1" applyAlignment="1">
      <alignment horizontal="center" vertical="center"/>
    </xf>
    <xf numFmtId="0" fontId="8" fillId="0" borderId="5" xfId="1" applyFont="1" applyFill="1" applyBorder="1" applyAlignment="1">
      <alignment horizontal="center" vertical="center"/>
    </xf>
    <xf numFmtId="3" fontId="9" fillId="0" borderId="35" xfId="1" applyNumberFormat="1" applyFont="1" applyBorder="1" applyAlignment="1">
      <alignment horizontal="left" vertical="top"/>
    </xf>
    <xf numFmtId="3" fontId="9" fillId="0" borderId="7" xfId="1" applyNumberFormat="1" applyFont="1" applyBorder="1" applyAlignment="1">
      <alignment horizontal="left" vertical="top"/>
    </xf>
    <xf numFmtId="0" fontId="34" fillId="0" borderId="32" xfId="0" applyFont="1" applyBorder="1" applyAlignment="1">
      <alignment horizontal="justify" vertical="top" wrapText="1"/>
    </xf>
    <xf numFmtId="0" fontId="34" fillId="0" borderId="33" xfId="0" applyFont="1" applyBorder="1" applyAlignment="1">
      <alignment horizontal="justify" vertical="top" wrapText="1"/>
    </xf>
    <xf numFmtId="0" fontId="34" fillId="0" borderId="3" xfId="0" applyFont="1" applyBorder="1" applyAlignment="1">
      <alignment horizontal="justify" vertical="top" wrapText="1"/>
    </xf>
    <xf numFmtId="0" fontId="34" fillId="0" borderId="21" xfId="0" applyFont="1" applyBorder="1" applyAlignment="1">
      <alignment horizontal="justify" vertical="top" wrapText="1"/>
    </xf>
    <xf numFmtId="0" fontId="34" fillId="0" borderId="0" xfId="0" applyFont="1" applyBorder="1" applyAlignment="1">
      <alignment horizontal="justify" vertical="top" wrapText="1"/>
    </xf>
    <xf numFmtId="0" fontId="34" fillId="0" borderId="5" xfId="0" applyFont="1" applyBorder="1" applyAlignment="1">
      <alignment horizontal="justify" vertical="top" wrapText="1"/>
    </xf>
    <xf numFmtId="0" fontId="35" fillId="0" borderId="34" xfId="0" applyFont="1" applyBorder="1" applyAlignment="1">
      <alignment horizontal="left" vertical="top" wrapText="1"/>
    </xf>
    <xf numFmtId="0" fontId="35" fillId="0" borderId="35" xfId="0" applyFont="1" applyBorder="1" applyAlignment="1">
      <alignment horizontal="left" vertical="top" wrapText="1"/>
    </xf>
    <xf numFmtId="0" fontId="35" fillId="0" borderId="7" xfId="0" applyFont="1" applyBorder="1" applyAlignment="1">
      <alignment horizontal="left" vertical="top" wrapText="1"/>
    </xf>
    <xf numFmtId="0" fontId="2" fillId="0" borderId="0" xfId="0" applyFont="1" applyAlignment="1">
      <alignment horizontal="right"/>
    </xf>
    <xf numFmtId="0" fontId="6" fillId="2" borderId="36" xfId="1" applyFont="1" applyFill="1" applyBorder="1" applyAlignment="1">
      <alignment horizontal="center" vertical="center" wrapText="1"/>
    </xf>
    <xf numFmtId="0" fontId="10" fillId="0" borderId="21" xfId="0" applyFont="1" applyBorder="1" applyAlignment="1" applyProtection="1">
      <alignment horizontal="left" vertical="justify" wrapText="1"/>
      <protection locked="0"/>
    </xf>
    <xf numFmtId="0" fontId="10" fillId="0" borderId="5" xfId="0" applyFont="1" applyBorder="1" applyAlignment="1" applyProtection="1">
      <alignment horizontal="left" vertical="justify" wrapText="1"/>
      <protection locked="0"/>
    </xf>
    <xf numFmtId="0" fontId="8" fillId="0" borderId="33" xfId="1" applyFont="1" applyFill="1" applyBorder="1" applyAlignment="1">
      <alignment horizontal="center" vertical="center"/>
    </xf>
    <xf numFmtId="0" fontId="8" fillId="0" borderId="3" xfId="1" applyFont="1" applyFill="1" applyBorder="1" applyAlignment="1">
      <alignment horizontal="center" vertical="center"/>
    </xf>
    <xf numFmtId="0" fontId="10" fillId="0" borderId="21" xfId="0" applyFont="1" applyBorder="1" applyAlignment="1">
      <alignment horizontal="left" vertical="justify" wrapText="1"/>
    </xf>
    <xf numFmtId="0" fontId="10" fillId="0" borderId="5" xfId="0" applyFont="1" applyBorder="1" applyAlignment="1">
      <alignment horizontal="left" vertical="justify" wrapText="1"/>
    </xf>
    <xf numFmtId="0" fontId="11" fillId="0" borderId="34" xfId="0" applyFont="1" applyBorder="1" applyAlignment="1">
      <alignment horizontal="left" vertical="top" wrapText="1"/>
    </xf>
    <xf numFmtId="0" fontId="11" fillId="0" borderId="7" xfId="0" applyFont="1" applyBorder="1" applyAlignment="1">
      <alignment horizontal="left" vertical="top" wrapText="1"/>
    </xf>
    <xf numFmtId="0" fontId="6" fillId="2" borderId="4" xfId="1" applyFont="1" applyFill="1" applyBorder="1" applyAlignment="1">
      <alignment horizontal="center" vertical="center" wrapText="1"/>
    </xf>
    <xf numFmtId="0" fontId="6" fillId="2" borderId="0" xfId="1" applyFont="1" applyFill="1" applyBorder="1" applyAlignment="1">
      <alignment horizontal="center" vertical="center" wrapText="1"/>
    </xf>
    <xf numFmtId="0" fontId="10" fillId="0" borderId="32" xfId="0" applyFont="1" applyBorder="1" applyAlignment="1" applyProtection="1">
      <alignment horizontal="left" vertical="justify" wrapText="1"/>
      <protection locked="0"/>
    </xf>
    <xf numFmtId="0" fontId="10" fillId="0" borderId="3" xfId="0" applyFont="1" applyBorder="1" applyAlignment="1" applyProtection="1">
      <alignment horizontal="left" vertical="justify" wrapText="1"/>
      <protection locked="0"/>
    </xf>
    <xf numFmtId="0" fontId="32" fillId="0" borderId="26" xfId="0" applyFont="1" applyFill="1" applyBorder="1" applyAlignment="1">
      <alignment horizontal="center" vertical="center" wrapText="1"/>
    </xf>
    <xf numFmtId="0" fontId="32" fillId="0" borderId="28" xfId="0" applyFont="1" applyFill="1" applyBorder="1" applyAlignment="1">
      <alignment horizontal="center" vertical="center" wrapText="1"/>
    </xf>
    <xf numFmtId="0" fontId="12" fillId="10" borderId="25" xfId="0" applyFont="1" applyFill="1" applyBorder="1" applyAlignment="1">
      <alignment horizontal="right" vertical="center"/>
    </xf>
    <xf numFmtId="0" fontId="12" fillId="10" borderId="27" xfId="0" applyFont="1" applyFill="1" applyBorder="1" applyAlignment="1">
      <alignment horizontal="right" vertical="center"/>
    </xf>
    <xf numFmtId="0" fontId="2" fillId="7" borderId="0" xfId="0" applyFont="1" applyFill="1" applyAlignment="1">
      <alignment horizontal="center"/>
    </xf>
    <xf numFmtId="0" fontId="26" fillId="0" borderId="28" xfId="0" applyFont="1" applyFill="1" applyBorder="1" applyAlignment="1">
      <alignment horizontal="center" vertical="center"/>
    </xf>
    <xf numFmtId="0" fontId="12" fillId="2" borderId="25" xfId="0" applyFont="1" applyFill="1" applyBorder="1" applyAlignment="1">
      <alignment horizontal="center" vertical="center"/>
    </xf>
    <xf numFmtId="0" fontId="12" fillId="2" borderId="29" xfId="0" applyFont="1" applyFill="1" applyBorder="1" applyAlignment="1">
      <alignment horizontal="center" vertical="center"/>
    </xf>
    <xf numFmtId="0" fontId="25" fillId="0" borderId="0" xfId="0" applyFont="1" applyBorder="1" applyAlignment="1">
      <alignment horizontal="center" vertical="center"/>
    </xf>
    <xf numFmtId="0" fontId="28" fillId="0" borderId="26" xfId="4" applyFont="1" applyFill="1" applyBorder="1" applyAlignment="1">
      <alignment horizontal="left" vertical="center" wrapText="1"/>
    </xf>
    <xf numFmtId="0" fontId="28" fillId="0" borderId="28" xfId="4" applyFont="1" applyFill="1" applyBorder="1" applyAlignment="1">
      <alignment horizontal="left" vertical="center" wrapText="1"/>
    </xf>
    <xf numFmtId="0" fontId="32" fillId="0" borderId="26" xfId="0" applyFont="1" applyFill="1" applyBorder="1" applyAlignment="1">
      <alignment horizontal="left" vertical="center" wrapText="1"/>
    </xf>
    <xf numFmtId="0" fontId="32" fillId="0" borderId="28" xfId="0" applyFont="1" applyFill="1" applyBorder="1" applyAlignment="1">
      <alignment horizontal="left" vertical="center" wrapText="1"/>
    </xf>
    <xf numFmtId="0" fontId="15" fillId="0" borderId="0" xfId="1" applyFont="1" applyBorder="1" applyAlignment="1"/>
    <xf numFmtId="0" fontId="13" fillId="0" borderId="0" xfId="1" applyFont="1" applyAlignment="1">
      <alignment horizontal="center"/>
    </xf>
    <xf numFmtId="0" fontId="4" fillId="0" borderId="0" xfId="1" applyFont="1" applyBorder="1" applyAlignment="1"/>
    <xf numFmtId="0" fontId="16" fillId="0" borderId="0" xfId="1" applyFont="1" applyBorder="1" applyAlignment="1"/>
    <xf numFmtId="0" fontId="22" fillId="0" borderId="0" xfId="1" applyFont="1" applyAlignment="1">
      <alignment horizontal="center" vertical="top" wrapText="1"/>
    </xf>
    <xf numFmtId="0" fontId="17" fillId="4" borderId="19" xfId="1" applyFont="1" applyFill="1" applyBorder="1" applyAlignment="1">
      <alignment horizontal="center" vertical="center" wrapText="1"/>
    </xf>
    <xf numFmtId="0" fontId="17" fillId="4" borderId="20" xfId="1" applyFont="1" applyFill="1" applyBorder="1" applyAlignment="1">
      <alignment horizontal="center" vertical="center" wrapText="1"/>
    </xf>
    <xf numFmtId="0" fontId="17" fillId="4" borderId="22" xfId="1" applyFont="1" applyFill="1" applyBorder="1" applyAlignment="1">
      <alignment horizontal="center" vertical="center" wrapText="1"/>
    </xf>
    <xf numFmtId="0" fontId="18" fillId="4" borderId="21" xfId="1" applyFont="1" applyFill="1" applyBorder="1" applyAlignment="1">
      <alignment horizontal="center" vertical="center" wrapText="1"/>
    </xf>
    <xf numFmtId="0" fontId="18" fillId="4" borderId="0" xfId="1" applyFont="1" applyFill="1" applyBorder="1" applyAlignment="1">
      <alignment horizontal="center" vertical="center" wrapText="1"/>
    </xf>
    <xf numFmtId="0" fontId="13" fillId="0" borderId="0" xfId="1" applyFont="1" applyAlignment="1">
      <alignment horizontal="center" wrapText="1"/>
    </xf>
    <xf numFmtId="0" fontId="13" fillId="0" borderId="0" xfId="1" applyFont="1" applyAlignment="1">
      <alignment horizontal="center" vertical="center" wrapText="1"/>
    </xf>
    <xf numFmtId="0" fontId="26" fillId="0" borderId="0" xfId="1" applyFont="1" applyAlignment="1">
      <alignment horizontal="center" wrapText="1"/>
    </xf>
    <xf numFmtId="0" fontId="25" fillId="0" borderId="0" xfId="1" applyFont="1" applyAlignment="1">
      <alignment horizontal="center"/>
    </xf>
    <xf numFmtId="0" fontId="2" fillId="7" borderId="0" xfId="0" applyFont="1" applyFill="1" applyAlignment="1">
      <alignment horizontal="center" wrapText="1"/>
    </xf>
  </cellXfs>
  <cellStyles count="6">
    <cellStyle name="Excel_20_Built-in_20_Normal" xfId="5"/>
    <cellStyle name="Hipervínculo 2" xfId="2"/>
    <cellStyle name="Hipervínculo 2 2" xfId="3"/>
    <cellStyle name="Normal" xfId="0" builtinId="0"/>
    <cellStyle name="Normal 2" xfId="1"/>
    <cellStyle name="Normal 2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png"/><Relationship Id="rId1" Type="http://schemas.openxmlformats.org/officeDocument/2006/relationships/image" Target="../media/image10.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15</xdr:row>
      <xdr:rowOff>76200</xdr:rowOff>
    </xdr:from>
    <xdr:to>
      <xdr:col>1</xdr:col>
      <xdr:colOff>3611879</xdr:colOff>
      <xdr:row>29</xdr:row>
      <xdr:rowOff>104799</xdr:rowOff>
    </xdr:to>
    <xdr:pic>
      <xdr:nvPicPr>
        <xdr:cNvPr id="8" name="6 Imagen"/>
        <xdr:cNvPicPr>
          <a:picLocks noChangeAspect="1"/>
        </xdr:cNvPicPr>
      </xdr:nvPicPr>
      <xdr:blipFill rotWithShape="1">
        <a:blip xmlns:r="http://schemas.openxmlformats.org/officeDocument/2006/relationships" r:embed="rId1"/>
        <a:srcRect l="28135" t="14930" r="29282" b="57482"/>
        <a:stretch/>
      </xdr:blipFill>
      <xdr:spPr>
        <a:xfrm>
          <a:off x="685801" y="8553450"/>
          <a:ext cx="5619749" cy="2695599"/>
        </a:xfrm>
        <a:prstGeom prst="rect">
          <a:avLst/>
        </a:prstGeom>
      </xdr:spPr>
    </xdr:pic>
    <xdr:clientData/>
  </xdr:twoCellAnchor>
  <xdr:twoCellAnchor editAs="oneCell">
    <xdr:from>
      <xdr:col>1</xdr:col>
      <xdr:colOff>3417247</xdr:colOff>
      <xdr:row>15</xdr:row>
      <xdr:rowOff>90148</xdr:rowOff>
    </xdr:from>
    <xdr:to>
      <xdr:col>1</xdr:col>
      <xdr:colOff>5943600</xdr:colOff>
      <xdr:row>28</xdr:row>
      <xdr:rowOff>78882</xdr:rowOff>
    </xdr:to>
    <xdr:pic>
      <xdr:nvPicPr>
        <xdr:cNvPr id="9" name="7 Imagen"/>
        <xdr:cNvPicPr>
          <a:picLocks noChangeAspect="1"/>
        </xdr:cNvPicPr>
      </xdr:nvPicPr>
      <xdr:blipFill rotWithShape="1">
        <a:blip xmlns:r="http://schemas.openxmlformats.org/officeDocument/2006/relationships" r:embed="rId1"/>
        <a:srcRect l="29260" t="43741" r="52704" b="32632"/>
        <a:stretch/>
      </xdr:blipFill>
      <xdr:spPr>
        <a:xfrm>
          <a:off x="6217597" y="8567398"/>
          <a:ext cx="2526353" cy="2465234"/>
        </a:xfrm>
        <a:prstGeom prst="rect">
          <a:avLst/>
        </a:prstGeom>
      </xdr:spPr>
    </xdr:pic>
    <xdr:clientData/>
  </xdr:twoCellAnchor>
  <xdr:twoCellAnchor editAs="oneCell">
    <xdr:from>
      <xdr:col>1</xdr:col>
      <xdr:colOff>5881048</xdr:colOff>
      <xdr:row>15</xdr:row>
      <xdr:rowOff>164164</xdr:rowOff>
    </xdr:from>
    <xdr:to>
      <xdr:col>2</xdr:col>
      <xdr:colOff>6350</xdr:colOff>
      <xdr:row>28</xdr:row>
      <xdr:rowOff>162222</xdr:rowOff>
    </xdr:to>
    <xdr:pic>
      <xdr:nvPicPr>
        <xdr:cNvPr id="10" name="8 Imagen"/>
        <xdr:cNvPicPr>
          <a:picLocks noChangeAspect="1"/>
        </xdr:cNvPicPr>
      </xdr:nvPicPr>
      <xdr:blipFill rotWithShape="1">
        <a:blip xmlns:r="http://schemas.openxmlformats.org/officeDocument/2006/relationships" r:embed="rId1"/>
        <a:srcRect l="47130" t="42081" r="29341" b="30353"/>
        <a:stretch/>
      </xdr:blipFill>
      <xdr:spPr>
        <a:xfrm>
          <a:off x="8681398" y="8641414"/>
          <a:ext cx="2843852" cy="24745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70509</xdr:colOff>
      <xdr:row>0</xdr:row>
      <xdr:rowOff>0</xdr:rowOff>
    </xdr:from>
    <xdr:to>
      <xdr:col>0</xdr:col>
      <xdr:colOff>656441</xdr:colOff>
      <xdr:row>1</xdr:row>
      <xdr:rowOff>369034</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1559" y="103138"/>
          <a:ext cx="585932" cy="709212"/>
        </a:xfrm>
        <a:prstGeom prst="rect">
          <a:avLst/>
        </a:prstGeom>
      </xdr:spPr>
    </xdr:pic>
    <xdr:clientData/>
  </xdr:twoCellAnchor>
  <xdr:twoCellAnchor editAs="oneCell">
    <xdr:from>
      <xdr:col>1</xdr:col>
      <xdr:colOff>6218465</xdr:colOff>
      <xdr:row>0</xdr:row>
      <xdr:rowOff>0</xdr:rowOff>
    </xdr:from>
    <xdr:to>
      <xdr:col>1</xdr:col>
      <xdr:colOff>6222424</xdr:colOff>
      <xdr:row>1</xdr:row>
      <xdr:rowOff>15241</xdr:rowOff>
    </xdr:to>
    <xdr:pic>
      <xdr:nvPicPr>
        <xdr:cNvPr id="4" name="3 Imagen" descr="cecytebc nuevo.png"/>
        <xdr:cNvPicPr>
          <a:picLocks noChangeAspect="1"/>
        </xdr:cNvPicPr>
      </xdr:nvPicPr>
      <xdr:blipFill>
        <a:blip xmlns:r="http://schemas.openxmlformats.org/officeDocument/2006/relationships" r:embed="rId2" cstate="print"/>
        <a:srcRect/>
        <a:stretch>
          <a:fillRect/>
        </a:stretch>
      </xdr:blipFill>
      <xdr:spPr bwMode="auto">
        <a:xfrm>
          <a:off x="9106445" y="0"/>
          <a:ext cx="3959" cy="340179"/>
        </a:xfrm>
        <a:prstGeom prst="rect">
          <a:avLst/>
        </a:prstGeom>
        <a:noFill/>
        <a:ln w="9525">
          <a:noFill/>
          <a:miter lim="800000"/>
          <a:headEnd/>
          <a:tailEnd/>
        </a:ln>
      </xdr:spPr>
    </xdr:pic>
    <xdr:clientData/>
  </xdr:twoCellAnchor>
  <xdr:twoCellAnchor editAs="oneCell">
    <xdr:from>
      <xdr:col>1</xdr:col>
      <xdr:colOff>5683250</xdr:colOff>
      <xdr:row>0</xdr:row>
      <xdr:rowOff>0</xdr:rowOff>
    </xdr:from>
    <xdr:to>
      <xdr:col>1</xdr:col>
      <xdr:colOff>5683250</xdr:colOff>
      <xdr:row>1</xdr:row>
      <xdr:rowOff>102054</xdr:rowOff>
    </xdr:to>
    <xdr:pic>
      <xdr:nvPicPr>
        <xdr:cNvPr id="5" name="4 Imagen" descr="cecytebc nuevo.png"/>
        <xdr:cNvPicPr>
          <a:picLocks noChangeAspect="1"/>
        </xdr:cNvPicPr>
      </xdr:nvPicPr>
      <xdr:blipFill>
        <a:blip xmlns:r="http://schemas.openxmlformats.org/officeDocument/2006/relationships" r:embed="rId2" cstate="print"/>
        <a:srcRect/>
        <a:stretch>
          <a:fillRect/>
        </a:stretch>
      </xdr:blipFill>
      <xdr:spPr bwMode="auto">
        <a:xfrm>
          <a:off x="8571230" y="421005"/>
          <a:ext cx="0" cy="413385"/>
        </a:xfrm>
        <a:prstGeom prst="rect">
          <a:avLst/>
        </a:prstGeom>
        <a:noFill/>
        <a:ln w="9525">
          <a:noFill/>
          <a:miter lim="800000"/>
          <a:headEnd/>
          <a:tailEnd/>
        </a:ln>
      </xdr:spPr>
    </xdr:pic>
    <xdr:clientData/>
  </xdr:twoCellAnchor>
  <xdr:twoCellAnchor editAs="oneCell">
    <xdr:from>
      <xdr:col>1</xdr:col>
      <xdr:colOff>7665821</xdr:colOff>
      <xdr:row>0</xdr:row>
      <xdr:rowOff>0</xdr:rowOff>
    </xdr:from>
    <xdr:to>
      <xdr:col>1</xdr:col>
      <xdr:colOff>8323678</xdr:colOff>
      <xdr:row>2</xdr:row>
      <xdr:rowOff>19259</xdr:rowOff>
    </xdr:to>
    <xdr:pic>
      <xdr:nvPicPr>
        <xdr:cNvPr id="6" name="5 Imagen"/>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709366" y="31824"/>
          <a:ext cx="657857" cy="723119"/>
        </a:xfrm>
        <a:prstGeom prst="rect">
          <a:avLst/>
        </a:prstGeom>
      </xdr:spPr>
    </xdr:pic>
    <xdr:clientData/>
  </xdr:twoCellAnchor>
  <xdr:twoCellAnchor editAs="oneCell">
    <xdr:from>
      <xdr:col>1</xdr:col>
      <xdr:colOff>1898651</xdr:colOff>
      <xdr:row>9</xdr:row>
      <xdr:rowOff>140970</xdr:rowOff>
    </xdr:from>
    <xdr:to>
      <xdr:col>1</xdr:col>
      <xdr:colOff>4914901</xdr:colOff>
      <xdr:row>21</xdr:row>
      <xdr:rowOff>108591</xdr:rowOff>
    </xdr:to>
    <xdr:pic>
      <xdr:nvPicPr>
        <xdr:cNvPr id="3" name="2 Imagen"/>
        <xdr:cNvPicPr>
          <a:picLocks noChangeAspect="1"/>
        </xdr:cNvPicPr>
      </xdr:nvPicPr>
      <xdr:blipFill rotWithShape="1">
        <a:blip xmlns:r="http://schemas.openxmlformats.org/officeDocument/2006/relationships" r:embed="rId4"/>
        <a:srcRect l="14256" t="36230" r="52153" b="32379"/>
        <a:stretch/>
      </xdr:blipFill>
      <xdr:spPr>
        <a:xfrm>
          <a:off x="4775201" y="8256270"/>
          <a:ext cx="3016250" cy="225362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1337850</xdr:colOff>
      <xdr:row>8</xdr:row>
      <xdr:rowOff>76200</xdr:rowOff>
    </xdr:from>
    <xdr:to>
      <xdr:col>1</xdr:col>
      <xdr:colOff>1486104</xdr:colOff>
      <xdr:row>8</xdr:row>
      <xdr:rowOff>1870373</xdr:rowOff>
    </xdr:to>
    <xdr:pic>
      <xdr:nvPicPr>
        <xdr:cNvPr id="7" name="6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57000" y="9620250"/>
          <a:ext cx="1938954" cy="1794173"/>
        </a:xfrm>
        <a:prstGeom prst="rect">
          <a:avLst/>
        </a:prstGeom>
      </xdr:spPr>
    </xdr:pic>
    <xdr:clientData/>
  </xdr:twoCellAnchor>
  <xdr:twoCellAnchor editAs="oneCell">
    <xdr:from>
      <xdr:col>1</xdr:col>
      <xdr:colOff>1502588</xdr:colOff>
      <xdr:row>8</xdr:row>
      <xdr:rowOff>0</xdr:rowOff>
    </xdr:from>
    <xdr:to>
      <xdr:col>1</xdr:col>
      <xdr:colOff>3332292</xdr:colOff>
      <xdr:row>9</xdr:row>
      <xdr:rowOff>28593</xdr:rowOff>
    </xdr:to>
    <xdr:pic>
      <xdr:nvPicPr>
        <xdr:cNvPr id="8" name="7 Imagen"/>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12438" y="9544050"/>
          <a:ext cx="1829704" cy="1971693"/>
        </a:xfrm>
        <a:prstGeom prst="rect">
          <a:avLst/>
        </a:prstGeom>
      </xdr:spPr>
    </xdr:pic>
    <xdr:clientData/>
  </xdr:twoCellAnchor>
  <xdr:twoCellAnchor editAs="oneCell">
    <xdr:from>
      <xdr:col>1</xdr:col>
      <xdr:colOff>3371850</xdr:colOff>
      <xdr:row>8</xdr:row>
      <xdr:rowOff>0</xdr:rowOff>
    </xdr:from>
    <xdr:to>
      <xdr:col>1</xdr:col>
      <xdr:colOff>5546472</xdr:colOff>
      <xdr:row>9</xdr:row>
      <xdr:rowOff>52894</xdr:rowOff>
    </xdr:to>
    <xdr:pic>
      <xdr:nvPicPr>
        <xdr:cNvPr id="9" name="8 Imagen"/>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81700" y="9544050"/>
          <a:ext cx="2174622" cy="1995994"/>
        </a:xfrm>
        <a:prstGeom prst="rect">
          <a:avLst/>
        </a:prstGeom>
      </xdr:spPr>
    </xdr:pic>
    <xdr:clientData/>
  </xdr:twoCellAnchor>
  <xdr:twoCellAnchor editAs="oneCell">
    <xdr:from>
      <xdr:col>1</xdr:col>
      <xdr:colOff>5552620</xdr:colOff>
      <xdr:row>8</xdr:row>
      <xdr:rowOff>0</xdr:rowOff>
    </xdr:from>
    <xdr:to>
      <xdr:col>3</xdr:col>
      <xdr:colOff>219452</xdr:colOff>
      <xdr:row>9</xdr:row>
      <xdr:rowOff>40998</xdr:rowOff>
    </xdr:to>
    <xdr:pic>
      <xdr:nvPicPr>
        <xdr:cNvPr id="10" name="9 Imagen"/>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4297"/>
        <a:stretch/>
      </xdr:blipFill>
      <xdr:spPr>
        <a:xfrm>
          <a:off x="8162470" y="9544050"/>
          <a:ext cx="2191582" cy="198409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110800</xdr:colOff>
      <xdr:row>8</xdr:row>
      <xdr:rowOff>152397</xdr:rowOff>
    </xdr:from>
    <xdr:to>
      <xdr:col>1</xdr:col>
      <xdr:colOff>1526946</xdr:colOff>
      <xdr:row>20</xdr:row>
      <xdr:rowOff>144175</xdr:rowOff>
    </xdr:to>
    <xdr:pic>
      <xdr:nvPicPr>
        <xdr:cNvPr id="9" name="3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79382" y="6802579"/>
          <a:ext cx="1416146" cy="2222361"/>
        </a:xfrm>
        <a:prstGeom prst="rect">
          <a:avLst/>
        </a:prstGeom>
      </xdr:spPr>
    </xdr:pic>
    <xdr:clientData/>
  </xdr:twoCellAnchor>
  <xdr:twoCellAnchor editAs="oneCell">
    <xdr:from>
      <xdr:col>1</xdr:col>
      <xdr:colOff>2238869</xdr:colOff>
      <xdr:row>10</xdr:row>
      <xdr:rowOff>73553</xdr:rowOff>
    </xdr:from>
    <xdr:to>
      <xdr:col>1</xdr:col>
      <xdr:colOff>3754561</xdr:colOff>
      <xdr:row>19</xdr:row>
      <xdr:rowOff>11786</xdr:rowOff>
    </xdr:to>
    <xdr:pic>
      <xdr:nvPicPr>
        <xdr:cNvPr id="12" name="4 Imagen"/>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2930" t="2385" r="2832" b="1718"/>
        <a:stretch/>
      </xdr:blipFill>
      <xdr:spPr>
        <a:xfrm>
          <a:off x="3707451" y="7083953"/>
          <a:ext cx="1515692" cy="1628488"/>
        </a:xfrm>
        <a:prstGeom prst="rect">
          <a:avLst/>
        </a:prstGeom>
      </xdr:spPr>
    </xdr:pic>
    <xdr:clientData/>
  </xdr:twoCellAnchor>
  <xdr:twoCellAnchor editAs="oneCell">
    <xdr:from>
      <xdr:col>1</xdr:col>
      <xdr:colOff>4403134</xdr:colOff>
      <xdr:row>9</xdr:row>
      <xdr:rowOff>20536</xdr:rowOff>
    </xdr:from>
    <xdr:to>
      <xdr:col>1</xdr:col>
      <xdr:colOff>6129214</xdr:colOff>
      <xdr:row>19</xdr:row>
      <xdr:rowOff>145064</xdr:rowOff>
    </xdr:to>
    <xdr:pic>
      <xdr:nvPicPr>
        <xdr:cNvPr id="13" name="5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871716" y="6850827"/>
          <a:ext cx="1726080" cy="199489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4"/>
  <sheetViews>
    <sheetView zoomScale="80" zoomScaleNormal="80" workbookViewId="0">
      <selection activeCell="F2" sqref="F2"/>
    </sheetView>
  </sheetViews>
  <sheetFormatPr baseColWidth="10" defaultColWidth="11.42578125" defaultRowHeight="15" x14ac:dyDescent="0.25"/>
  <cols>
    <col min="1" max="1" width="16.5703125" style="9" customWidth="1"/>
    <col min="2" max="2" width="32" style="1" customWidth="1"/>
    <col min="3" max="3" width="110.28515625" style="1" customWidth="1"/>
    <col min="4" max="4" width="21.42578125" style="1" customWidth="1"/>
    <col min="5" max="5" width="22.5703125" style="56" customWidth="1"/>
    <col min="6" max="6" width="22.5703125" style="87" customWidth="1"/>
    <col min="7" max="16384" width="11.42578125" style="1"/>
  </cols>
  <sheetData>
    <row r="1" spans="1:6" ht="38.25" customHeight="1" x14ac:dyDescent="0.4">
      <c r="A1" s="160" t="s">
        <v>158</v>
      </c>
      <c r="B1" s="160"/>
      <c r="C1" s="160"/>
      <c r="D1" s="160"/>
      <c r="E1" s="160"/>
      <c r="F1" s="82"/>
    </row>
    <row r="2" spans="1:6" ht="36" customHeight="1" x14ac:dyDescent="0.3">
      <c r="A2" s="159" t="s">
        <v>159</v>
      </c>
      <c r="B2" s="95"/>
      <c r="C2" s="95"/>
      <c r="D2" s="95"/>
      <c r="E2" s="95"/>
      <c r="F2" s="82"/>
    </row>
    <row r="3" spans="1:6" ht="18.75" x14ac:dyDescent="0.3">
      <c r="A3" s="95" t="s">
        <v>157</v>
      </c>
      <c r="B3" s="95"/>
      <c r="C3" s="95"/>
      <c r="D3" s="95"/>
      <c r="E3" s="95"/>
      <c r="F3" s="82"/>
    </row>
    <row r="4" spans="1:6" ht="14.45" customHeight="1" x14ac:dyDescent="0.3">
      <c r="A4" s="75"/>
      <c r="B4" s="96" t="s">
        <v>10</v>
      </c>
      <c r="C4" s="96"/>
      <c r="D4" s="96"/>
      <c r="E4" s="96"/>
      <c r="F4" s="83"/>
    </row>
    <row r="5" spans="1:6" ht="10.9" customHeight="1" x14ac:dyDescent="0.25">
      <c r="A5" s="97"/>
      <c r="B5" s="97"/>
      <c r="C5" s="97"/>
      <c r="D5" s="97"/>
      <c r="E5" s="97"/>
      <c r="F5" s="84"/>
    </row>
    <row r="6" spans="1:6" ht="84.6" customHeight="1" x14ac:dyDescent="0.25">
      <c r="A6" s="57" t="s">
        <v>9</v>
      </c>
      <c r="B6" s="57" t="s">
        <v>0</v>
      </c>
      <c r="C6" s="57" t="s">
        <v>2</v>
      </c>
      <c r="D6" s="57" t="s">
        <v>1</v>
      </c>
      <c r="E6" s="81" t="s">
        <v>38</v>
      </c>
      <c r="F6" s="85"/>
    </row>
    <row r="7" spans="1:6" ht="39" customHeight="1" x14ac:dyDescent="0.25">
      <c r="A7" s="68">
        <v>1</v>
      </c>
      <c r="B7" s="69" t="s">
        <v>7</v>
      </c>
      <c r="C7" s="70" t="s">
        <v>128</v>
      </c>
      <c r="D7" s="71" t="s">
        <v>6</v>
      </c>
      <c r="E7" s="72">
        <f>'PROGRAMA DE DISTRIBUCION'!C45</f>
        <v>675</v>
      </c>
      <c r="F7" s="86"/>
    </row>
    <row r="8" spans="1:6" ht="130.9" customHeight="1" x14ac:dyDescent="0.25">
      <c r="A8" s="68">
        <v>2</v>
      </c>
      <c r="B8" s="69" t="s">
        <v>36</v>
      </c>
      <c r="C8" s="70" t="s">
        <v>130</v>
      </c>
      <c r="D8" s="73" t="s">
        <v>6</v>
      </c>
      <c r="E8" s="72">
        <f>'PROGRAMA DE DISTRIBUCION'!D45</f>
        <v>34</v>
      </c>
      <c r="F8" s="86"/>
    </row>
    <row r="9" spans="1:6" ht="180" customHeight="1" x14ac:dyDescent="0.25">
      <c r="A9" s="68">
        <v>3</v>
      </c>
      <c r="B9" s="69" t="s">
        <v>40</v>
      </c>
      <c r="C9" s="70" t="s">
        <v>131</v>
      </c>
      <c r="D9" s="73" t="s">
        <v>6</v>
      </c>
      <c r="E9" s="72">
        <f>'PROGRAMA DE DISTRIBUCION'!E45</f>
        <v>115</v>
      </c>
      <c r="F9" s="86"/>
    </row>
    <row r="10" spans="1:6" ht="195" customHeight="1" x14ac:dyDescent="0.25">
      <c r="A10" s="68">
        <v>4</v>
      </c>
      <c r="B10" s="69" t="s">
        <v>145</v>
      </c>
      <c r="C10" s="74" t="s">
        <v>149</v>
      </c>
      <c r="D10" s="73" t="s">
        <v>6</v>
      </c>
      <c r="E10" s="72">
        <f>'PROGRAMA DE DISTRIBUCION'!F45</f>
        <v>130</v>
      </c>
      <c r="F10" s="86"/>
    </row>
    <row r="11" spans="1:6" ht="14.45" x14ac:dyDescent="0.3">
      <c r="C11" s="10"/>
    </row>
    <row r="12" spans="1:6" ht="21" x14ac:dyDescent="0.4">
      <c r="F12" s="80"/>
    </row>
    <row r="13" spans="1:6" ht="21" x14ac:dyDescent="0.4">
      <c r="F13" s="80"/>
    </row>
    <row r="14" spans="1:6" ht="21" x14ac:dyDescent="0.35">
      <c r="F14" s="80"/>
    </row>
  </sheetData>
  <mergeCells count="5">
    <mergeCell ref="A1:E1"/>
    <mergeCell ref="A2:E2"/>
    <mergeCell ref="A3:E3"/>
    <mergeCell ref="B4:E4"/>
    <mergeCell ref="A5:E5"/>
  </mergeCells>
  <printOptions horizontalCentered="1"/>
  <pageMargins left="0.70866141732283472" right="0.70866141732283472" top="0.74803149606299213" bottom="0.74803149606299213" header="0.31496062992125984" footer="0.31496062992125984"/>
  <pageSetup scale="5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0"/>
  <sheetViews>
    <sheetView zoomScale="60" zoomScaleNormal="60" workbookViewId="0">
      <selection activeCell="F9" sqref="F9"/>
    </sheetView>
  </sheetViews>
  <sheetFormatPr baseColWidth="10" defaultColWidth="11.42578125" defaultRowHeight="15" x14ac:dyDescent="0.25"/>
  <cols>
    <col min="1" max="1" width="29.5703125" style="1" customWidth="1"/>
    <col min="2" max="2" width="127.7109375" style="1" customWidth="1"/>
    <col min="3" max="16384" width="11.42578125" style="1"/>
  </cols>
  <sheetData>
    <row r="1" spans="1:2" ht="19.5" thickBot="1" x14ac:dyDescent="0.3">
      <c r="A1" s="99" t="s">
        <v>103</v>
      </c>
      <c r="B1" s="100"/>
    </row>
    <row r="2" spans="1:2" ht="18" x14ac:dyDescent="0.3">
      <c r="A2" s="2"/>
      <c r="B2" s="3" t="s">
        <v>7</v>
      </c>
    </row>
    <row r="3" spans="1:2" ht="18.600000000000001" thickBot="1" x14ac:dyDescent="0.35">
      <c r="A3" s="4" t="s">
        <v>3</v>
      </c>
      <c r="B3" s="5">
        <f>'PROGRAMA DE DISTRIBUCION'!C45</f>
        <v>675</v>
      </c>
    </row>
    <row r="4" spans="1:2" ht="38.25" thickBot="1" x14ac:dyDescent="0.3">
      <c r="A4" s="38" t="s">
        <v>4</v>
      </c>
      <c r="B4" s="39" t="s">
        <v>68</v>
      </c>
    </row>
    <row r="5" spans="1:2" ht="128.44999999999999" customHeight="1" x14ac:dyDescent="0.25">
      <c r="A5" s="38" t="s">
        <v>43</v>
      </c>
      <c r="B5" s="64" t="s">
        <v>67</v>
      </c>
    </row>
    <row r="6" spans="1:2" ht="46.5" customHeight="1" x14ac:dyDescent="0.25">
      <c r="A6" s="40" t="s">
        <v>12</v>
      </c>
      <c r="B6" s="65" t="s">
        <v>69</v>
      </c>
    </row>
    <row r="7" spans="1:2" ht="36" x14ac:dyDescent="0.25">
      <c r="A7" s="40" t="s">
        <v>71</v>
      </c>
      <c r="B7" s="66" t="s">
        <v>70</v>
      </c>
    </row>
    <row r="8" spans="1:2" ht="72" x14ac:dyDescent="0.25">
      <c r="A8" s="40" t="s">
        <v>73</v>
      </c>
      <c r="B8" s="66" t="s">
        <v>72</v>
      </c>
    </row>
    <row r="9" spans="1:2" ht="108" x14ac:dyDescent="0.25">
      <c r="A9" s="41" t="s">
        <v>77</v>
      </c>
      <c r="B9" s="66" t="s">
        <v>74</v>
      </c>
    </row>
    <row r="10" spans="1:2" ht="72" x14ac:dyDescent="0.25">
      <c r="A10" s="41" t="s">
        <v>76</v>
      </c>
      <c r="B10" s="67" t="s">
        <v>75</v>
      </c>
    </row>
    <row r="11" spans="1:2" ht="54" x14ac:dyDescent="0.25">
      <c r="A11" s="41" t="s">
        <v>13</v>
      </c>
      <c r="B11" s="42" t="s">
        <v>129</v>
      </c>
    </row>
    <row r="12" spans="1:2" ht="59.25" customHeight="1" x14ac:dyDescent="0.25">
      <c r="A12" s="41" t="s">
        <v>79</v>
      </c>
      <c r="B12" s="42" t="s">
        <v>78</v>
      </c>
    </row>
    <row r="13" spans="1:2" ht="18.75" x14ac:dyDescent="0.25">
      <c r="A13" s="41" t="s">
        <v>81</v>
      </c>
      <c r="B13" s="42" t="s">
        <v>80</v>
      </c>
    </row>
    <row r="14" spans="1:2" ht="36" x14ac:dyDescent="0.25">
      <c r="A14" s="41" t="s">
        <v>83</v>
      </c>
      <c r="B14" s="42" t="s">
        <v>82</v>
      </c>
    </row>
    <row r="15" spans="1:2" ht="19.5" thickBot="1" x14ac:dyDescent="0.3">
      <c r="A15" s="43" t="s">
        <v>5</v>
      </c>
      <c r="B15" s="44" t="s">
        <v>84</v>
      </c>
    </row>
    <row r="29" spans="1:2" x14ac:dyDescent="0.25">
      <c r="A29" s="98"/>
      <c r="B29" s="98"/>
    </row>
    <row r="30" spans="1:2" x14ac:dyDescent="0.25">
      <c r="A30" s="98"/>
      <c r="B30" s="98"/>
    </row>
  </sheetData>
  <mergeCells count="3">
    <mergeCell ref="A29:B29"/>
    <mergeCell ref="A30:B30"/>
    <mergeCell ref="A1:B1"/>
  </mergeCells>
  <printOptions horizontalCentered="1"/>
  <pageMargins left="0.70866141732283472" right="0.70866141732283472" top="0.35433070866141736" bottom="0.74803149606299213" header="0.31496062992125984" footer="0.31496062992125984"/>
  <pageSetup scale="5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4"/>
  <sheetViews>
    <sheetView zoomScale="70" zoomScaleNormal="70" workbookViewId="0">
      <selection activeCell="A5" sqref="A1:XFD5"/>
    </sheetView>
  </sheetViews>
  <sheetFormatPr baseColWidth="10" defaultColWidth="11.42578125" defaultRowHeight="15" x14ac:dyDescent="0.25"/>
  <cols>
    <col min="1" max="1" width="30.7109375" style="1" customWidth="1"/>
    <col min="2" max="2" width="127.28515625" style="1" customWidth="1"/>
    <col min="3" max="3" width="13.85546875" style="1" customWidth="1"/>
    <col min="4" max="16384" width="11.42578125" style="1"/>
  </cols>
  <sheetData>
    <row r="1" spans="1:2" ht="25.5" customHeight="1" thickBot="1" x14ac:dyDescent="0.3">
      <c r="A1" s="103" t="s">
        <v>104</v>
      </c>
      <c r="B1" s="104"/>
    </row>
    <row r="2" spans="1:2" ht="30" customHeight="1" x14ac:dyDescent="0.3">
      <c r="A2" s="2"/>
      <c r="B2" s="3" t="s">
        <v>46</v>
      </c>
    </row>
    <row r="3" spans="1:2" ht="24" customHeight="1" thickBot="1" x14ac:dyDescent="0.35">
      <c r="A3" s="4" t="s">
        <v>3</v>
      </c>
      <c r="B3" s="5">
        <f>'PROGRAMA DE DISTRIBUCION'!D45</f>
        <v>34</v>
      </c>
    </row>
    <row r="4" spans="1:2" ht="129.6" customHeight="1" x14ac:dyDescent="0.25">
      <c r="A4" s="101" t="s">
        <v>4</v>
      </c>
      <c r="B4" s="76" t="s">
        <v>132</v>
      </c>
    </row>
    <row r="5" spans="1:2" ht="10.9" customHeight="1" x14ac:dyDescent="0.25">
      <c r="A5" s="102"/>
      <c r="B5" s="77"/>
    </row>
    <row r="6" spans="1:2" ht="167.45" customHeight="1" x14ac:dyDescent="0.25">
      <c r="A6" s="6" t="s">
        <v>27</v>
      </c>
      <c r="B6" s="77" t="s">
        <v>133</v>
      </c>
    </row>
    <row r="7" spans="1:2" ht="205.5" customHeight="1" x14ac:dyDescent="0.25">
      <c r="A7" s="6" t="s">
        <v>28</v>
      </c>
      <c r="B7" s="76" t="s">
        <v>134</v>
      </c>
    </row>
    <row r="8" spans="1:2" ht="99.75" customHeight="1" x14ac:dyDescent="0.25">
      <c r="A8" s="46" t="s">
        <v>44</v>
      </c>
      <c r="B8" s="78" t="s">
        <v>47</v>
      </c>
    </row>
    <row r="9" spans="1:2" ht="30.75" customHeight="1" thickBot="1" x14ac:dyDescent="0.3">
      <c r="A9" s="7" t="s">
        <v>5</v>
      </c>
      <c r="B9" s="79" t="s">
        <v>29</v>
      </c>
    </row>
    <row r="10" spans="1:2" x14ac:dyDescent="0.25">
      <c r="B10" s="10"/>
    </row>
    <row r="12" spans="1:2" x14ac:dyDescent="0.25">
      <c r="A12" s="8"/>
    </row>
    <row r="13" spans="1:2" x14ac:dyDescent="0.25">
      <c r="A13" s="11"/>
    </row>
    <row r="23" spans="1:2" x14ac:dyDescent="0.25">
      <c r="A23" s="98" t="s">
        <v>50</v>
      </c>
      <c r="B23" s="98"/>
    </row>
    <row r="24" spans="1:2" x14ac:dyDescent="0.25">
      <c r="A24" s="98" t="s">
        <v>51</v>
      </c>
      <c r="B24" s="98"/>
    </row>
  </sheetData>
  <mergeCells count="4">
    <mergeCell ref="A23:B23"/>
    <mergeCell ref="A24:B24"/>
    <mergeCell ref="A4:A5"/>
    <mergeCell ref="A1:B1"/>
  </mergeCells>
  <printOptions horizontalCentered="1"/>
  <pageMargins left="0.70866141732283472" right="0.70866141732283472" top="0.39370078740157483" bottom="0.74803149606299213" header="0" footer="0.31496062992125984"/>
  <pageSetup scale="5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zoomScale="60" zoomScaleNormal="60" workbookViewId="0">
      <selection activeCell="A5" sqref="A1:XFD5"/>
    </sheetView>
  </sheetViews>
  <sheetFormatPr baseColWidth="10" defaultColWidth="11.42578125" defaultRowHeight="15" x14ac:dyDescent="0.25"/>
  <cols>
    <col min="1" max="1" width="26.140625" style="1" bestFit="1" customWidth="1"/>
    <col min="2" max="2" width="98.42578125" style="1" customWidth="1"/>
    <col min="3" max="3" width="11.42578125" style="1"/>
    <col min="4" max="4" width="20.7109375" style="1" customWidth="1"/>
    <col min="5" max="16384" width="11.42578125" style="1"/>
  </cols>
  <sheetData>
    <row r="1" spans="1:4" ht="25.5" customHeight="1" thickBot="1" x14ac:dyDescent="0.3">
      <c r="A1" s="52"/>
      <c r="B1" s="121" t="s">
        <v>105</v>
      </c>
      <c r="C1" s="121"/>
      <c r="D1" s="104"/>
    </row>
    <row r="2" spans="1:4" ht="30" customHeight="1" x14ac:dyDescent="0.3">
      <c r="A2" s="2"/>
      <c r="B2" s="107" t="s">
        <v>48</v>
      </c>
      <c r="C2" s="107"/>
      <c r="D2" s="108"/>
    </row>
    <row r="3" spans="1:4" ht="30" customHeight="1" thickBot="1" x14ac:dyDescent="0.3">
      <c r="A3" s="4" t="s">
        <v>3</v>
      </c>
      <c r="B3" s="109">
        <f>'PROGRAMA DE DISTRIBUCION'!E45</f>
        <v>115</v>
      </c>
      <c r="C3" s="109"/>
      <c r="D3" s="110"/>
    </row>
    <row r="4" spans="1:4" ht="408" customHeight="1" x14ac:dyDescent="0.25">
      <c r="A4" s="105" t="s">
        <v>4</v>
      </c>
      <c r="B4" s="111" t="s">
        <v>135</v>
      </c>
      <c r="C4" s="112"/>
      <c r="D4" s="113"/>
    </row>
    <row r="5" spans="1:4" ht="154.9" customHeight="1" x14ac:dyDescent="0.25">
      <c r="A5" s="106"/>
      <c r="B5" s="114"/>
      <c r="C5" s="115"/>
      <c r="D5" s="116"/>
    </row>
    <row r="6" spans="1:4" ht="102.75" customHeight="1" x14ac:dyDescent="0.25">
      <c r="A6" s="45" t="s">
        <v>49</v>
      </c>
      <c r="B6" s="114" t="s">
        <v>47</v>
      </c>
      <c r="C6" s="115"/>
      <c r="D6" s="116"/>
    </row>
    <row r="7" spans="1:4" ht="30" customHeight="1" thickBot="1" x14ac:dyDescent="0.3">
      <c r="A7" s="33" t="s">
        <v>5</v>
      </c>
      <c r="B7" s="117" t="s">
        <v>14</v>
      </c>
      <c r="C7" s="118"/>
      <c r="D7" s="119"/>
    </row>
    <row r="8" spans="1:4" x14ac:dyDescent="0.25">
      <c r="A8" s="51"/>
      <c r="B8" s="53"/>
      <c r="C8" s="53"/>
      <c r="D8" s="53"/>
    </row>
    <row r="9" spans="1:4" ht="152.44999999999999" customHeight="1" x14ac:dyDescent="0.25">
      <c r="A9" s="120"/>
      <c r="B9" s="120"/>
      <c r="C9" s="120"/>
      <c r="D9" s="120"/>
    </row>
    <row r="10" spans="1:4" ht="18" customHeight="1" x14ac:dyDescent="0.25">
      <c r="A10" s="98" t="s">
        <v>50</v>
      </c>
      <c r="B10" s="98"/>
      <c r="C10" s="98"/>
      <c r="D10" s="98"/>
    </row>
    <row r="11" spans="1:4" ht="18" customHeight="1" x14ac:dyDescent="0.25">
      <c r="A11" s="98" t="s">
        <v>52</v>
      </c>
      <c r="B11" s="98"/>
      <c r="C11" s="98"/>
      <c r="D11" s="98"/>
    </row>
    <row r="12" spans="1:4" x14ac:dyDescent="0.25">
      <c r="A12" s="49"/>
      <c r="B12" s="49"/>
      <c r="C12" s="49"/>
      <c r="D12" s="49"/>
    </row>
    <row r="13" spans="1:4" x14ac:dyDescent="0.25">
      <c r="A13" s="50"/>
      <c r="B13" s="50"/>
      <c r="C13" s="50"/>
      <c r="D13" s="50"/>
    </row>
    <row r="18" spans="1:4" x14ac:dyDescent="0.25">
      <c r="B18" s="10"/>
    </row>
    <row r="22" spans="1:4" x14ac:dyDescent="0.25">
      <c r="B22" s="10"/>
    </row>
    <row r="23" spans="1:4" x14ac:dyDescent="0.25">
      <c r="B23" s="10"/>
    </row>
    <row r="25" spans="1:4" x14ac:dyDescent="0.25">
      <c r="B25" s="10"/>
    </row>
    <row r="27" spans="1:4" x14ac:dyDescent="0.25">
      <c r="A27" s="98"/>
      <c r="B27" s="98"/>
      <c r="C27" s="98"/>
      <c r="D27" s="98"/>
    </row>
    <row r="28" spans="1:4" x14ac:dyDescent="0.25">
      <c r="A28" s="98"/>
      <c r="B28" s="98"/>
      <c r="C28" s="98"/>
      <c r="D28" s="98"/>
    </row>
    <row r="31" spans="1:4" x14ac:dyDescent="0.25">
      <c r="B31" s="47"/>
    </row>
  </sheetData>
  <mergeCells count="12">
    <mergeCell ref="A9:D9"/>
    <mergeCell ref="B1:D1"/>
    <mergeCell ref="A27:D27"/>
    <mergeCell ref="A28:D28"/>
    <mergeCell ref="A4:A5"/>
    <mergeCell ref="B2:D2"/>
    <mergeCell ref="B3:D3"/>
    <mergeCell ref="B4:D5"/>
    <mergeCell ref="B6:D6"/>
    <mergeCell ref="B7:D7"/>
    <mergeCell ref="A10:D10"/>
    <mergeCell ref="A11:D11"/>
  </mergeCells>
  <printOptions horizontalCentered="1"/>
  <pageMargins left="0.70866141732283472" right="0.70866141732283472" top="0.39370078740157483" bottom="0.74803149606299213" header="0" footer="0.31496062992125984"/>
  <pageSetup scale="55"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1"/>
  <sheetViews>
    <sheetView zoomScale="70" zoomScaleNormal="70" workbookViewId="0">
      <selection activeCell="H18" sqref="H18"/>
    </sheetView>
  </sheetViews>
  <sheetFormatPr baseColWidth="10" defaultColWidth="11.42578125" defaultRowHeight="15" x14ac:dyDescent="0.25"/>
  <cols>
    <col min="1" max="1" width="21.28515625" style="1" customWidth="1"/>
    <col min="2" max="2" width="98.42578125" style="1" customWidth="1"/>
    <col min="3" max="16384" width="11.42578125" style="1"/>
  </cols>
  <sheetData>
    <row r="1" spans="1:3" ht="19.5" thickBot="1" x14ac:dyDescent="0.3">
      <c r="A1" s="130" t="s">
        <v>136</v>
      </c>
      <c r="B1" s="131"/>
      <c r="C1" s="131"/>
    </row>
    <row r="2" spans="1:3" ht="15.6" customHeight="1" x14ac:dyDescent="0.3">
      <c r="A2" s="54"/>
      <c r="B2" s="124" t="s">
        <v>145</v>
      </c>
      <c r="C2" s="125"/>
    </row>
    <row r="3" spans="1:3" ht="15" customHeight="1" thickBot="1" x14ac:dyDescent="0.35">
      <c r="A3" s="4" t="s">
        <v>3</v>
      </c>
      <c r="B3" s="109">
        <f>'PROGRAMA DE DISTRIBUCION'!F45</f>
        <v>130</v>
      </c>
      <c r="C3" s="110"/>
    </row>
    <row r="4" spans="1:3" s="59" customFormat="1" ht="215.45" customHeight="1" x14ac:dyDescent="0.25">
      <c r="A4" s="61" t="s">
        <v>4</v>
      </c>
      <c r="B4" s="132" t="s">
        <v>151</v>
      </c>
      <c r="C4" s="133"/>
    </row>
    <row r="5" spans="1:3" s="59" customFormat="1" ht="33.6" customHeight="1" x14ac:dyDescent="0.25">
      <c r="A5" s="60"/>
      <c r="B5" s="122"/>
      <c r="C5" s="123"/>
    </row>
    <row r="6" spans="1:3" s="59" customFormat="1" ht="51" customHeight="1" x14ac:dyDescent="0.25">
      <c r="A6" s="60" t="s">
        <v>108</v>
      </c>
      <c r="B6" s="122" t="s">
        <v>152</v>
      </c>
      <c r="C6" s="123"/>
    </row>
    <row r="7" spans="1:3" ht="87" customHeight="1" x14ac:dyDescent="0.25">
      <c r="A7" s="48" t="s">
        <v>44</v>
      </c>
      <c r="B7" s="126" t="s">
        <v>47</v>
      </c>
      <c r="C7" s="127"/>
    </row>
    <row r="8" spans="1:3" ht="23.45" customHeight="1" thickBot="1" x14ac:dyDescent="0.3">
      <c r="A8" s="33" t="s">
        <v>5</v>
      </c>
      <c r="B8" s="128" t="s">
        <v>107</v>
      </c>
      <c r="C8" s="129"/>
    </row>
    <row r="9" spans="1:3" ht="14.45" x14ac:dyDescent="0.3">
      <c r="A9" s="10"/>
      <c r="B9" s="10"/>
    </row>
    <row r="10" spans="1:3" x14ac:dyDescent="0.25">
      <c r="A10" s="10"/>
      <c r="B10" s="10"/>
    </row>
    <row r="11" spans="1:3" ht="15.75" x14ac:dyDescent="0.25">
      <c r="B11" s="34"/>
    </row>
    <row r="12" spans="1:3" ht="15.75" x14ac:dyDescent="0.25">
      <c r="B12" s="34"/>
    </row>
    <row r="13" spans="1:3" ht="15.75" x14ac:dyDescent="0.25">
      <c r="B13" s="34"/>
    </row>
    <row r="14" spans="1:3" ht="15.75" x14ac:dyDescent="0.25">
      <c r="B14" s="34"/>
    </row>
    <row r="15" spans="1:3" ht="15.75" x14ac:dyDescent="0.25">
      <c r="B15" s="34"/>
    </row>
    <row r="19" spans="1:2" x14ac:dyDescent="0.25">
      <c r="B19" s="10"/>
    </row>
    <row r="22" spans="1:2" x14ac:dyDescent="0.25">
      <c r="A22" s="88"/>
      <c r="B22" s="88" t="s">
        <v>50</v>
      </c>
    </row>
    <row r="23" spans="1:2" x14ac:dyDescent="0.25">
      <c r="A23" s="88"/>
      <c r="B23" s="88" t="s">
        <v>150</v>
      </c>
    </row>
    <row r="24" spans="1:2" x14ac:dyDescent="0.25">
      <c r="A24" s="98"/>
      <c r="B24" s="98"/>
    </row>
    <row r="25" spans="1:2" x14ac:dyDescent="0.25">
      <c r="A25" s="98"/>
      <c r="B25" s="98"/>
    </row>
    <row r="26" spans="1:2" x14ac:dyDescent="0.25">
      <c r="A26" s="98"/>
      <c r="B26" s="98"/>
    </row>
    <row r="27" spans="1:2" x14ac:dyDescent="0.25">
      <c r="A27" s="98"/>
      <c r="B27" s="98"/>
    </row>
    <row r="30" spans="1:2" x14ac:dyDescent="0.25">
      <c r="A30" s="98"/>
      <c r="B30" s="98"/>
    </row>
    <row r="31" spans="1:2" x14ac:dyDescent="0.25">
      <c r="A31" s="98"/>
      <c r="B31" s="98"/>
    </row>
  </sheetData>
  <mergeCells count="13">
    <mergeCell ref="A1:C1"/>
    <mergeCell ref="B4:C5"/>
    <mergeCell ref="B6:C6"/>
    <mergeCell ref="A30:B30"/>
    <mergeCell ref="B2:C2"/>
    <mergeCell ref="B3:C3"/>
    <mergeCell ref="B7:C7"/>
    <mergeCell ref="B8:C8"/>
    <mergeCell ref="A31:B31"/>
    <mergeCell ref="A24:B24"/>
    <mergeCell ref="A25:B25"/>
    <mergeCell ref="A26:B26"/>
    <mergeCell ref="A27:B27"/>
  </mergeCells>
  <printOptions horizontalCentered="1"/>
  <pageMargins left="0.70866141732283472" right="0.70866141732283472" top="0.74803149606299213" bottom="0.74803149606299213" header="0.31496062992125984" footer="0.31496062992125984"/>
  <pageSetup scale="75"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45"/>
  <sheetViews>
    <sheetView zoomScale="70" zoomScaleNormal="70" workbookViewId="0">
      <selection activeCell="N6" sqref="N6"/>
    </sheetView>
  </sheetViews>
  <sheetFormatPr baseColWidth="10" defaultColWidth="11.42578125" defaultRowHeight="15" x14ac:dyDescent="0.25"/>
  <cols>
    <col min="1" max="1" width="17.28515625" style="1" bestFit="1" customWidth="1"/>
    <col min="2" max="2" width="32.85546875" style="1" bestFit="1" customWidth="1"/>
    <col min="3" max="3" width="11.42578125" style="1" customWidth="1"/>
    <col min="4" max="4" width="9.140625" style="1" customWidth="1"/>
    <col min="5" max="5" width="10" style="1" bestFit="1" customWidth="1"/>
    <col min="6" max="6" width="12.28515625" style="1" customWidth="1"/>
    <col min="7" max="7" width="65.28515625" style="1" customWidth="1"/>
    <col min="8" max="8" width="11.85546875" style="1" customWidth="1"/>
    <col min="9" max="37" width="2.7109375" style="1" customWidth="1"/>
    <col min="38" max="226" width="11.42578125" style="1"/>
    <col min="227" max="227" width="4.42578125" style="1" customWidth="1"/>
    <col min="228" max="228" width="12.28515625" style="1" customWidth="1"/>
    <col min="229" max="229" width="14.28515625" style="1" customWidth="1"/>
    <col min="230" max="230" width="11.42578125" style="1" customWidth="1"/>
    <col min="231" max="231" width="9.85546875" style="1" customWidth="1"/>
    <col min="232" max="232" width="25.42578125" style="1" customWidth="1"/>
    <col min="233" max="233" width="41.28515625" style="1" customWidth="1"/>
    <col min="234" max="278" width="2.7109375" style="1" customWidth="1"/>
    <col min="279" max="482" width="11.42578125" style="1"/>
    <col min="483" max="483" width="4.42578125" style="1" customWidth="1"/>
    <col min="484" max="484" width="12.28515625" style="1" customWidth="1"/>
    <col min="485" max="485" width="14.28515625" style="1" customWidth="1"/>
    <col min="486" max="486" width="11.42578125" style="1" customWidth="1"/>
    <col min="487" max="487" width="9.85546875" style="1" customWidth="1"/>
    <col min="488" max="488" width="25.42578125" style="1" customWidth="1"/>
    <col min="489" max="489" width="41.28515625" style="1" customWidth="1"/>
    <col min="490" max="534" width="2.7109375" style="1" customWidth="1"/>
    <col min="535" max="738" width="11.42578125" style="1"/>
    <col min="739" max="739" width="4.42578125" style="1" customWidth="1"/>
    <col min="740" max="740" width="12.28515625" style="1" customWidth="1"/>
    <col min="741" max="741" width="14.28515625" style="1" customWidth="1"/>
    <col min="742" max="742" width="11.42578125" style="1" customWidth="1"/>
    <col min="743" max="743" width="9.85546875" style="1" customWidth="1"/>
    <col min="744" max="744" width="25.42578125" style="1" customWidth="1"/>
    <col min="745" max="745" width="41.28515625" style="1" customWidth="1"/>
    <col min="746" max="790" width="2.7109375" style="1" customWidth="1"/>
    <col min="791" max="994" width="11.42578125" style="1"/>
    <col min="995" max="995" width="4.42578125" style="1" customWidth="1"/>
    <col min="996" max="996" width="12.28515625" style="1" customWidth="1"/>
    <col min="997" max="997" width="14.28515625" style="1" customWidth="1"/>
    <col min="998" max="998" width="11.42578125" style="1" customWidth="1"/>
    <col min="999" max="999" width="9.85546875" style="1" customWidth="1"/>
    <col min="1000" max="1000" width="25.42578125" style="1" customWidth="1"/>
    <col min="1001" max="1001" width="41.28515625" style="1" customWidth="1"/>
    <col min="1002" max="1046" width="2.7109375" style="1" customWidth="1"/>
    <col min="1047" max="1250" width="11.42578125" style="1"/>
    <col min="1251" max="1251" width="4.42578125" style="1" customWidth="1"/>
    <col min="1252" max="1252" width="12.28515625" style="1" customWidth="1"/>
    <col min="1253" max="1253" width="14.28515625" style="1" customWidth="1"/>
    <col min="1254" max="1254" width="11.42578125" style="1" customWidth="1"/>
    <col min="1255" max="1255" width="9.85546875" style="1" customWidth="1"/>
    <col min="1256" max="1256" width="25.42578125" style="1" customWidth="1"/>
    <col min="1257" max="1257" width="41.28515625" style="1" customWidth="1"/>
    <col min="1258" max="1302" width="2.7109375" style="1" customWidth="1"/>
    <col min="1303" max="1506" width="11.42578125" style="1"/>
    <col min="1507" max="1507" width="4.42578125" style="1" customWidth="1"/>
    <col min="1508" max="1508" width="12.28515625" style="1" customWidth="1"/>
    <col min="1509" max="1509" width="14.28515625" style="1" customWidth="1"/>
    <col min="1510" max="1510" width="11.42578125" style="1" customWidth="1"/>
    <col min="1511" max="1511" width="9.85546875" style="1" customWidth="1"/>
    <col min="1512" max="1512" width="25.42578125" style="1" customWidth="1"/>
    <col min="1513" max="1513" width="41.28515625" style="1" customWidth="1"/>
    <col min="1514" max="1558" width="2.7109375" style="1" customWidth="1"/>
    <col min="1559" max="1762" width="11.42578125" style="1"/>
    <col min="1763" max="1763" width="4.42578125" style="1" customWidth="1"/>
    <col min="1764" max="1764" width="12.28515625" style="1" customWidth="1"/>
    <col min="1765" max="1765" width="14.28515625" style="1" customWidth="1"/>
    <col min="1766" max="1766" width="11.42578125" style="1" customWidth="1"/>
    <col min="1767" max="1767" width="9.85546875" style="1" customWidth="1"/>
    <col min="1768" max="1768" width="25.42578125" style="1" customWidth="1"/>
    <col min="1769" max="1769" width="41.28515625" style="1" customWidth="1"/>
    <col min="1770" max="1814" width="2.7109375" style="1" customWidth="1"/>
    <col min="1815" max="2018" width="11.42578125" style="1"/>
    <col min="2019" max="2019" width="4.42578125" style="1" customWidth="1"/>
    <col min="2020" max="2020" width="12.28515625" style="1" customWidth="1"/>
    <col min="2021" max="2021" width="14.28515625" style="1" customWidth="1"/>
    <col min="2022" max="2022" width="11.42578125" style="1" customWidth="1"/>
    <col min="2023" max="2023" width="9.85546875" style="1" customWidth="1"/>
    <col min="2024" max="2024" width="25.42578125" style="1" customWidth="1"/>
    <col min="2025" max="2025" width="41.28515625" style="1" customWidth="1"/>
    <col min="2026" max="2070" width="2.7109375" style="1" customWidth="1"/>
    <col min="2071" max="2274" width="11.42578125" style="1"/>
    <col min="2275" max="2275" width="4.42578125" style="1" customWidth="1"/>
    <col min="2276" max="2276" width="12.28515625" style="1" customWidth="1"/>
    <col min="2277" max="2277" width="14.28515625" style="1" customWidth="1"/>
    <col min="2278" max="2278" width="11.42578125" style="1" customWidth="1"/>
    <col min="2279" max="2279" width="9.85546875" style="1" customWidth="1"/>
    <col min="2280" max="2280" width="25.42578125" style="1" customWidth="1"/>
    <col min="2281" max="2281" width="41.28515625" style="1" customWidth="1"/>
    <col min="2282" max="2326" width="2.7109375" style="1" customWidth="1"/>
    <col min="2327" max="2530" width="11.42578125" style="1"/>
    <col min="2531" max="2531" width="4.42578125" style="1" customWidth="1"/>
    <col min="2532" max="2532" width="12.28515625" style="1" customWidth="1"/>
    <col min="2533" max="2533" width="14.28515625" style="1" customWidth="1"/>
    <col min="2534" max="2534" width="11.42578125" style="1" customWidth="1"/>
    <col min="2535" max="2535" width="9.85546875" style="1" customWidth="1"/>
    <col min="2536" max="2536" width="25.42578125" style="1" customWidth="1"/>
    <col min="2537" max="2537" width="41.28515625" style="1" customWidth="1"/>
    <col min="2538" max="2582" width="2.7109375" style="1" customWidth="1"/>
    <col min="2583" max="2786" width="11.42578125" style="1"/>
    <col min="2787" max="2787" width="4.42578125" style="1" customWidth="1"/>
    <col min="2788" max="2788" width="12.28515625" style="1" customWidth="1"/>
    <col min="2789" max="2789" width="14.28515625" style="1" customWidth="1"/>
    <col min="2790" max="2790" width="11.42578125" style="1" customWidth="1"/>
    <col min="2791" max="2791" width="9.85546875" style="1" customWidth="1"/>
    <col min="2792" max="2792" width="25.42578125" style="1" customWidth="1"/>
    <col min="2793" max="2793" width="41.28515625" style="1" customWidth="1"/>
    <col min="2794" max="2838" width="2.7109375" style="1" customWidth="1"/>
    <col min="2839" max="3042" width="11.42578125" style="1"/>
    <col min="3043" max="3043" width="4.42578125" style="1" customWidth="1"/>
    <col min="3044" max="3044" width="12.28515625" style="1" customWidth="1"/>
    <col min="3045" max="3045" width="14.28515625" style="1" customWidth="1"/>
    <col min="3046" max="3046" width="11.42578125" style="1" customWidth="1"/>
    <col min="3047" max="3047" width="9.85546875" style="1" customWidth="1"/>
    <col min="3048" max="3048" width="25.42578125" style="1" customWidth="1"/>
    <col min="3049" max="3049" width="41.28515625" style="1" customWidth="1"/>
    <col min="3050" max="3094" width="2.7109375" style="1" customWidth="1"/>
    <col min="3095" max="3298" width="11.42578125" style="1"/>
    <col min="3299" max="3299" width="4.42578125" style="1" customWidth="1"/>
    <col min="3300" max="3300" width="12.28515625" style="1" customWidth="1"/>
    <col min="3301" max="3301" width="14.28515625" style="1" customWidth="1"/>
    <col min="3302" max="3302" width="11.42578125" style="1" customWidth="1"/>
    <col min="3303" max="3303" width="9.85546875" style="1" customWidth="1"/>
    <col min="3304" max="3304" width="25.42578125" style="1" customWidth="1"/>
    <col min="3305" max="3305" width="41.28515625" style="1" customWidth="1"/>
    <col min="3306" max="3350" width="2.7109375" style="1" customWidth="1"/>
    <col min="3351" max="3554" width="11.42578125" style="1"/>
    <col min="3555" max="3555" width="4.42578125" style="1" customWidth="1"/>
    <col min="3556" max="3556" width="12.28515625" style="1" customWidth="1"/>
    <col min="3557" max="3557" width="14.28515625" style="1" customWidth="1"/>
    <col min="3558" max="3558" width="11.42578125" style="1" customWidth="1"/>
    <col min="3559" max="3559" width="9.85546875" style="1" customWidth="1"/>
    <col min="3560" max="3560" width="25.42578125" style="1" customWidth="1"/>
    <col min="3561" max="3561" width="41.28515625" style="1" customWidth="1"/>
    <col min="3562" max="3606" width="2.7109375" style="1" customWidth="1"/>
    <col min="3607" max="3810" width="11.42578125" style="1"/>
    <col min="3811" max="3811" width="4.42578125" style="1" customWidth="1"/>
    <col min="3812" max="3812" width="12.28515625" style="1" customWidth="1"/>
    <col min="3813" max="3813" width="14.28515625" style="1" customWidth="1"/>
    <col min="3814" max="3814" width="11.42578125" style="1" customWidth="1"/>
    <col min="3815" max="3815" width="9.85546875" style="1" customWidth="1"/>
    <col min="3816" max="3816" width="25.42578125" style="1" customWidth="1"/>
    <col min="3817" max="3817" width="41.28515625" style="1" customWidth="1"/>
    <col min="3818" max="3862" width="2.7109375" style="1" customWidth="1"/>
    <col min="3863" max="4066" width="11.42578125" style="1"/>
    <col min="4067" max="4067" width="4.42578125" style="1" customWidth="1"/>
    <col min="4068" max="4068" width="12.28515625" style="1" customWidth="1"/>
    <col min="4069" max="4069" width="14.28515625" style="1" customWidth="1"/>
    <col min="4070" max="4070" width="11.42578125" style="1" customWidth="1"/>
    <col min="4071" max="4071" width="9.85546875" style="1" customWidth="1"/>
    <col min="4072" max="4072" width="25.42578125" style="1" customWidth="1"/>
    <col min="4073" max="4073" width="41.28515625" style="1" customWidth="1"/>
    <col min="4074" max="4118" width="2.7109375" style="1" customWidth="1"/>
    <col min="4119" max="4322" width="11.42578125" style="1"/>
    <col min="4323" max="4323" width="4.42578125" style="1" customWidth="1"/>
    <col min="4324" max="4324" width="12.28515625" style="1" customWidth="1"/>
    <col min="4325" max="4325" width="14.28515625" style="1" customWidth="1"/>
    <col min="4326" max="4326" width="11.42578125" style="1" customWidth="1"/>
    <col min="4327" max="4327" width="9.85546875" style="1" customWidth="1"/>
    <col min="4328" max="4328" width="25.42578125" style="1" customWidth="1"/>
    <col min="4329" max="4329" width="41.28515625" style="1" customWidth="1"/>
    <col min="4330" max="4374" width="2.7109375" style="1" customWidth="1"/>
    <col min="4375" max="4578" width="11.42578125" style="1"/>
    <col min="4579" max="4579" width="4.42578125" style="1" customWidth="1"/>
    <col min="4580" max="4580" width="12.28515625" style="1" customWidth="1"/>
    <col min="4581" max="4581" width="14.28515625" style="1" customWidth="1"/>
    <col min="4582" max="4582" width="11.42578125" style="1" customWidth="1"/>
    <col min="4583" max="4583" width="9.85546875" style="1" customWidth="1"/>
    <col min="4584" max="4584" width="25.42578125" style="1" customWidth="1"/>
    <col min="4585" max="4585" width="41.28515625" style="1" customWidth="1"/>
    <col min="4586" max="4630" width="2.7109375" style="1" customWidth="1"/>
    <col min="4631" max="4834" width="11.42578125" style="1"/>
    <col min="4835" max="4835" width="4.42578125" style="1" customWidth="1"/>
    <col min="4836" max="4836" width="12.28515625" style="1" customWidth="1"/>
    <col min="4837" max="4837" width="14.28515625" style="1" customWidth="1"/>
    <col min="4838" max="4838" width="11.42578125" style="1" customWidth="1"/>
    <col min="4839" max="4839" width="9.85546875" style="1" customWidth="1"/>
    <col min="4840" max="4840" width="25.42578125" style="1" customWidth="1"/>
    <col min="4841" max="4841" width="41.28515625" style="1" customWidth="1"/>
    <col min="4842" max="4886" width="2.7109375" style="1" customWidth="1"/>
    <col min="4887" max="5090" width="11.42578125" style="1"/>
    <col min="5091" max="5091" width="4.42578125" style="1" customWidth="1"/>
    <col min="5092" max="5092" width="12.28515625" style="1" customWidth="1"/>
    <col min="5093" max="5093" width="14.28515625" style="1" customWidth="1"/>
    <col min="5094" max="5094" width="11.42578125" style="1" customWidth="1"/>
    <col min="5095" max="5095" width="9.85546875" style="1" customWidth="1"/>
    <col min="5096" max="5096" width="25.42578125" style="1" customWidth="1"/>
    <col min="5097" max="5097" width="41.28515625" style="1" customWidth="1"/>
    <col min="5098" max="5142" width="2.7109375" style="1" customWidth="1"/>
    <col min="5143" max="5346" width="11.42578125" style="1"/>
    <col min="5347" max="5347" width="4.42578125" style="1" customWidth="1"/>
    <col min="5348" max="5348" width="12.28515625" style="1" customWidth="1"/>
    <col min="5349" max="5349" width="14.28515625" style="1" customWidth="1"/>
    <col min="5350" max="5350" width="11.42578125" style="1" customWidth="1"/>
    <col min="5351" max="5351" width="9.85546875" style="1" customWidth="1"/>
    <col min="5352" max="5352" width="25.42578125" style="1" customWidth="1"/>
    <col min="5353" max="5353" width="41.28515625" style="1" customWidth="1"/>
    <col min="5354" max="5398" width="2.7109375" style="1" customWidth="1"/>
    <col min="5399" max="5602" width="11.42578125" style="1"/>
    <col min="5603" max="5603" width="4.42578125" style="1" customWidth="1"/>
    <col min="5604" max="5604" width="12.28515625" style="1" customWidth="1"/>
    <col min="5605" max="5605" width="14.28515625" style="1" customWidth="1"/>
    <col min="5606" max="5606" width="11.42578125" style="1" customWidth="1"/>
    <col min="5607" max="5607" width="9.85546875" style="1" customWidth="1"/>
    <col min="5608" max="5608" width="25.42578125" style="1" customWidth="1"/>
    <col min="5609" max="5609" width="41.28515625" style="1" customWidth="1"/>
    <col min="5610" max="5654" width="2.7109375" style="1" customWidth="1"/>
    <col min="5655" max="5858" width="11.42578125" style="1"/>
    <col min="5859" max="5859" width="4.42578125" style="1" customWidth="1"/>
    <col min="5860" max="5860" width="12.28515625" style="1" customWidth="1"/>
    <col min="5861" max="5861" width="14.28515625" style="1" customWidth="1"/>
    <col min="5862" max="5862" width="11.42578125" style="1" customWidth="1"/>
    <col min="5863" max="5863" width="9.85546875" style="1" customWidth="1"/>
    <col min="5864" max="5864" width="25.42578125" style="1" customWidth="1"/>
    <col min="5865" max="5865" width="41.28515625" style="1" customWidth="1"/>
    <col min="5866" max="5910" width="2.7109375" style="1" customWidth="1"/>
    <col min="5911" max="6114" width="11.42578125" style="1"/>
    <col min="6115" max="6115" width="4.42578125" style="1" customWidth="1"/>
    <col min="6116" max="6116" width="12.28515625" style="1" customWidth="1"/>
    <col min="6117" max="6117" width="14.28515625" style="1" customWidth="1"/>
    <col min="6118" max="6118" width="11.42578125" style="1" customWidth="1"/>
    <col min="6119" max="6119" width="9.85546875" style="1" customWidth="1"/>
    <col min="6120" max="6120" width="25.42578125" style="1" customWidth="1"/>
    <col min="6121" max="6121" width="41.28515625" style="1" customWidth="1"/>
    <col min="6122" max="6166" width="2.7109375" style="1" customWidth="1"/>
    <col min="6167" max="6370" width="11.42578125" style="1"/>
    <col min="6371" max="6371" width="4.42578125" style="1" customWidth="1"/>
    <col min="6372" max="6372" width="12.28515625" style="1" customWidth="1"/>
    <col min="6373" max="6373" width="14.28515625" style="1" customWidth="1"/>
    <col min="6374" max="6374" width="11.42578125" style="1" customWidth="1"/>
    <col min="6375" max="6375" width="9.85546875" style="1" customWidth="1"/>
    <col min="6376" max="6376" width="25.42578125" style="1" customWidth="1"/>
    <col min="6377" max="6377" width="41.28515625" style="1" customWidth="1"/>
    <col min="6378" max="6422" width="2.7109375" style="1" customWidth="1"/>
    <col min="6423" max="6626" width="11.42578125" style="1"/>
    <col min="6627" max="6627" width="4.42578125" style="1" customWidth="1"/>
    <col min="6628" max="6628" width="12.28515625" style="1" customWidth="1"/>
    <col min="6629" max="6629" width="14.28515625" style="1" customWidth="1"/>
    <col min="6630" max="6630" width="11.42578125" style="1" customWidth="1"/>
    <col min="6631" max="6631" width="9.85546875" style="1" customWidth="1"/>
    <col min="6632" max="6632" width="25.42578125" style="1" customWidth="1"/>
    <col min="6633" max="6633" width="41.28515625" style="1" customWidth="1"/>
    <col min="6634" max="6678" width="2.7109375" style="1" customWidth="1"/>
    <col min="6679" max="6882" width="11.42578125" style="1"/>
    <col min="6883" max="6883" width="4.42578125" style="1" customWidth="1"/>
    <col min="6884" max="6884" width="12.28515625" style="1" customWidth="1"/>
    <col min="6885" max="6885" width="14.28515625" style="1" customWidth="1"/>
    <col min="6886" max="6886" width="11.42578125" style="1" customWidth="1"/>
    <col min="6887" max="6887" width="9.85546875" style="1" customWidth="1"/>
    <col min="6888" max="6888" width="25.42578125" style="1" customWidth="1"/>
    <col min="6889" max="6889" width="41.28515625" style="1" customWidth="1"/>
    <col min="6890" max="6934" width="2.7109375" style="1" customWidth="1"/>
    <col min="6935" max="7138" width="11.42578125" style="1"/>
    <col min="7139" max="7139" width="4.42578125" style="1" customWidth="1"/>
    <col min="7140" max="7140" width="12.28515625" style="1" customWidth="1"/>
    <col min="7141" max="7141" width="14.28515625" style="1" customWidth="1"/>
    <col min="7142" max="7142" width="11.42578125" style="1" customWidth="1"/>
    <col min="7143" max="7143" width="9.85546875" style="1" customWidth="1"/>
    <col min="7144" max="7144" width="25.42578125" style="1" customWidth="1"/>
    <col min="7145" max="7145" width="41.28515625" style="1" customWidth="1"/>
    <col min="7146" max="7190" width="2.7109375" style="1" customWidth="1"/>
    <col min="7191" max="7394" width="11.42578125" style="1"/>
    <col min="7395" max="7395" width="4.42578125" style="1" customWidth="1"/>
    <col min="7396" max="7396" width="12.28515625" style="1" customWidth="1"/>
    <col min="7397" max="7397" width="14.28515625" style="1" customWidth="1"/>
    <col min="7398" max="7398" width="11.42578125" style="1" customWidth="1"/>
    <col min="7399" max="7399" width="9.85546875" style="1" customWidth="1"/>
    <col min="7400" max="7400" width="25.42578125" style="1" customWidth="1"/>
    <col min="7401" max="7401" width="41.28515625" style="1" customWidth="1"/>
    <col min="7402" max="7446" width="2.7109375" style="1" customWidth="1"/>
    <col min="7447" max="7650" width="11.42578125" style="1"/>
    <col min="7651" max="7651" width="4.42578125" style="1" customWidth="1"/>
    <col min="7652" max="7652" width="12.28515625" style="1" customWidth="1"/>
    <col min="7653" max="7653" width="14.28515625" style="1" customWidth="1"/>
    <col min="7654" max="7654" width="11.42578125" style="1" customWidth="1"/>
    <col min="7655" max="7655" width="9.85546875" style="1" customWidth="1"/>
    <col min="7656" max="7656" width="25.42578125" style="1" customWidth="1"/>
    <col min="7657" max="7657" width="41.28515625" style="1" customWidth="1"/>
    <col min="7658" max="7702" width="2.7109375" style="1" customWidth="1"/>
    <col min="7703" max="7906" width="11.42578125" style="1"/>
    <col min="7907" max="7907" width="4.42578125" style="1" customWidth="1"/>
    <col min="7908" max="7908" width="12.28515625" style="1" customWidth="1"/>
    <col min="7909" max="7909" width="14.28515625" style="1" customWidth="1"/>
    <col min="7910" max="7910" width="11.42578125" style="1" customWidth="1"/>
    <col min="7911" max="7911" width="9.85546875" style="1" customWidth="1"/>
    <col min="7912" max="7912" width="25.42578125" style="1" customWidth="1"/>
    <col min="7913" max="7913" width="41.28515625" style="1" customWidth="1"/>
    <col min="7914" max="7958" width="2.7109375" style="1" customWidth="1"/>
    <col min="7959" max="8162" width="11.42578125" style="1"/>
    <col min="8163" max="8163" width="4.42578125" style="1" customWidth="1"/>
    <col min="8164" max="8164" width="12.28515625" style="1" customWidth="1"/>
    <col min="8165" max="8165" width="14.28515625" style="1" customWidth="1"/>
    <col min="8166" max="8166" width="11.42578125" style="1" customWidth="1"/>
    <col min="8167" max="8167" width="9.85546875" style="1" customWidth="1"/>
    <col min="8168" max="8168" width="25.42578125" style="1" customWidth="1"/>
    <col min="8169" max="8169" width="41.28515625" style="1" customWidth="1"/>
    <col min="8170" max="8214" width="2.7109375" style="1" customWidth="1"/>
    <col min="8215" max="8418" width="11.42578125" style="1"/>
    <col min="8419" max="8419" width="4.42578125" style="1" customWidth="1"/>
    <col min="8420" max="8420" width="12.28515625" style="1" customWidth="1"/>
    <col min="8421" max="8421" width="14.28515625" style="1" customWidth="1"/>
    <col min="8422" max="8422" width="11.42578125" style="1" customWidth="1"/>
    <col min="8423" max="8423" width="9.85546875" style="1" customWidth="1"/>
    <col min="8424" max="8424" width="25.42578125" style="1" customWidth="1"/>
    <col min="8425" max="8425" width="41.28515625" style="1" customWidth="1"/>
    <col min="8426" max="8470" width="2.7109375" style="1" customWidth="1"/>
    <col min="8471" max="8674" width="11.42578125" style="1"/>
    <col min="8675" max="8675" width="4.42578125" style="1" customWidth="1"/>
    <col min="8676" max="8676" width="12.28515625" style="1" customWidth="1"/>
    <col min="8677" max="8677" width="14.28515625" style="1" customWidth="1"/>
    <col min="8678" max="8678" width="11.42578125" style="1" customWidth="1"/>
    <col min="8679" max="8679" width="9.85546875" style="1" customWidth="1"/>
    <col min="8680" max="8680" width="25.42578125" style="1" customWidth="1"/>
    <col min="8681" max="8681" width="41.28515625" style="1" customWidth="1"/>
    <col min="8682" max="8726" width="2.7109375" style="1" customWidth="1"/>
    <col min="8727" max="8930" width="11.42578125" style="1"/>
    <col min="8931" max="8931" width="4.42578125" style="1" customWidth="1"/>
    <col min="8932" max="8932" width="12.28515625" style="1" customWidth="1"/>
    <col min="8933" max="8933" width="14.28515625" style="1" customWidth="1"/>
    <col min="8934" max="8934" width="11.42578125" style="1" customWidth="1"/>
    <col min="8935" max="8935" width="9.85546875" style="1" customWidth="1"/>
    <col min="8936" max="8936" width="25.42578125" style="1" customWidth="1"/>
    <col min="8937" max="8937" width="41.28515625" style="1" customWidth="1"/>
    <col min="8938" max="8982" width="2.7109375" style="1" customWidth="1"/>
    <col min="8983" max="9186" width="11.42578125" style="1"/>
    <col min="9187" max="9187" width="4.42578125" style="1" customWidth="1"/>
    <col min="9188" max="9188" width="12.28515625" style="1" customWidth="1"/>
    <col min="9189" max="9189" width="14.28515625" style="1" customWidth="1"/>
    <col min="9190" max="9190" width="11.42578125" style="1" customWidth="1"/>
    <col min="9191" max="9191" width="9.85546875" style="1" customWidth="1"/>
    <col min="9192" max="9192" width="25.42578125" style="1" customWidth="1"/>
    <col min="9193" max="9193" width="41.28515625" style="1" customWidth="1"/>
    <col min="9194" max="9238" width="2.7109375" style="1" customWidth="1"/>
    <col min="9239" max="9442" width="11.42578125" style="1"/>
    <col min="9443" max="9443" width="4.42578125" style="1" customWidth="1"/>
    <col min="9444" max="9444" width="12.28515625" style="1" customWidth="1"/>
    <col min="9445" max="9445" width="14.28515625" style="1" customWidth="1"/>
    <col min="9446" max="9446" width="11.42578125" style="1" customWidth="1"/>
    <col min="9447" max="9447" width="9.85546875" style="1" customWidth="1"/>
    <col min="9448" max="9448" width="25.42578125" style="1" customWidth="1"/>
    <col min="9449" max="9449" width="41.28515625" style="1" customWidth="1"/>
    <col min="9450" max="9494" width="2.7109375" style="1" customWidth="1"/>
    <col min="9495" max="9698" width="11.42578125" style="1"/>
    <col min="9699" max="9699" width="4.42578125" style="1" customWidth="1"/>
    <col min="9700" max="9700" width="12.28515625" style="1" customWidth="1"/>
    <col min="9701" max="9701" width="14.28515625" style="1" customWidth="1"/>
    <col min="9702" max="9702" width="11.42578125" style="1" customWidth="1"/>
    <col min="9703" max="9703" width="9.85546875" style="1" customWidth="1"/>
    <col min="9704" max="9704" width="25.42578125" style="1" customWidth="1"/>
    <col min="9705" max="9705" width="41.28515625" style="1" customWidth="1"/>
    <col min="9706" max="9750" width="2.7109375" style="1" customWidth="1"/>
    <col min="9751" max="9954" width="11.42578125" style="1"/>
    <col min="9955" max="9955" width="4.42578125" style="1" customWidth="1"/>
    <col min="9956" max="9956" width="12.28515625" style="1" customWidth="1"/>
    <col min="9957" max="9957" width="14.28515625" style="1" customWidth="1"/>
    <col min="9958" max="9958" width="11.42578125" style="1" customWidth="1"/>
    <col min="9959" max="9959" width="9.85546875" style="1" customWidth="1"/>
    <col min="9960" max="9960" width="25.42578125" style="1" customWidth="1"/>
    <col min="9961" max="9961" width="41.28515625" style="1" customWidth="1"/>
    <col min="9962" max="10006" width="2.7109375" style="1" customWidth="1"/>
    <col min="10007" max="10210" width="11.42578125" style="1"/>
    <col min="10211" max="10211" width="4.42578125" style="1" customWidth="1"/>
    <col min="10212" max="10212" width="12.28515625" style="1" customWidth="1"/>
    <col min="10213" max="10213" width="14.28515625" style="1" customWidth="1"/>
    <col min="10214" max="10214" width="11.42578125" style="1" customWidth="1"/>
    <col min="10215" max="10215" width="9.85546875" style="1" customWidth="1"/>
    <col min="10216" max="10216" width="25.42578125" style="1" customWidth="1"/>
    <col min="10217" max="10217" width="41.28515625" style="1" customWidth="1"/>
    <col min="10218" max="10262" width="2.7109375" style="1" customWidth="1"/>
    <col min="10263" max="10466" width="11.42578125" style="1"/>
    <col min="10467" max="10467" width="4.42578125" style="1" customWidth="1"/>
    <col min="10468" max="10468" width="12.28515625" style="1" customWidth="1"/>
    <col min="10469" max="10469" width="14.28515625" style="1" customWidth="1"/>
    <col min="10470" max="10470" width="11.42578125" style="1" customWidth="1"/>
    <col min="10471" max="10471" width="9.85546875" style="1" customWidth="1"/>
    <col min="10472" max="10472" width="25.42578125" style="1" customWidth="1"/>
    <col min="10473" max="10473" width="41.28515625" style="1" customWidth="1"/>
    <col min="10474" max="10518" width="2.7109375" style="1" customWidth="1"/>
    <col min="10519" max="10722" width="11.42578125" style="1"/>
    <col min="10723" max="10723" width="4.42578125" style="1" customWidth="1"/>
    <col min="10724" max="10724" width="12.28515625" style="1" customWidth="1"/>
    <col min="10725" max="10725" width="14.28515625" style="1" customWidth="1"/>
    <col min="10726" max="10726" width="11.42578125" style="1" customWidth="1"/>
    <col min="10727" max="10727" width="9.85546875" style="1" customWidth="1"/>
    <col min="10728" max="10728" width="25.42578125" style="1" customWidth="1"/>
    <col min="10729" max="10729" width="41.28515625" style="1" customWidth="1"/>
    <col min="10730" max="10774" width="2.7109375" style="1" customWidth="1"/>
    <col min="10775" max="10978" width="11.42578125" style="1"/>
    <col min="10979" max="10979" width="4.42578125" style="1" customWidth="1"/>
    <col min="10980" max="10980" width="12.28515625" style="1" customWidth="1"/>
    <col min="10981" max="10981" width="14.28515625" style="1" customWidth="1"/>
    <col min="10982" max="10982" width="11.42578125" style="1" customWidth="1"/>
    <col min="10983" max="10983" width="9.85546875" style="1" customWidth="1"/>
    <col min="10984" max="10984" width="25.42578125" style="1" customWidth="1"/>
    <col min="10985" max="10985" width="41.28515625" style="1" customWidth="1"/>
    <col min="10986" max="11030" width="2.7109375" style="1" customWidth="1"/>
    <col min="11031" max="11234" width="11.42578125" style="1"/>
    <col min="11235" max="11235" width="4.42578125" style="1" customWidth="1"/>
    <col min="11236" max="11236" width="12.28515625" style="1" customWidth="1"/>
    <col min="11237" max="11237" width="14.28515625" style="1" customWidth="1"/>
    <col min="11238" max="11238" width="11.42578125" style="1" customWidth="1"/>
    <col min="11239" max="11239" width="9.85546875" style="1" customWidth="1"/>
    <col min="11240" max="11240" width="25.42578125" style="1" customWidth="1"/>
    <col min="11241" max="11241" width="41.28515625" style="1" customWidth="1"/>
    <col min="11242" max="11286" width="2.7109375" style="1" customWidth="1"/>
    <col min="11287" max="11490" width="11.42578125" style="1"/>
    <col min="11491" max="11491" width="4.42578125" style="1" customWidth="1"/>
    <col min="11492" max="11492" width="12.28515625" style="1" customWidth="1"/>
    <col min="11493" max="11493" width="14.28515625" style="1" customWidth="1"/>
    <col min="11494" max="11494" width="11.42578125" style="1" customWidth="1"/>
    <col min="11495" max="11495" width="9.85546875" style="1" customWidth="1"/>
    <col min="11496" max="11496" width="25.42578125" style="1" customWidth="1"/>
    <col min="11497" max="11497" width="41.28515625" style="1" customWidth="1"/>
    <col min="11498" max="11542" width="2.7109375" style="1" customWidth="1"/>
    <col min="11543" max="11746" width="11.42578125" style="1"/>
    <col min="11747" max="11747" width="4.42578125" style="1" customWidth="1"/>
    <col min="11748" max="11748" width="12.28515625" style="1" customWidth="1"/>
    <col min="11749" max="11749" width="14.28515625" style="1" customWidth="1"/>
    <col min="11750" max="11750" width="11.42578125" style="1" customWidth="1"/>
    <col min="11751" max="11751" width="9.85546875" style="1" customWidth="1"/>
    <col min="11752" max="11752" width="25.42578125" style="1" customWidth="1"/>
    <col min="11753" max="11753" width="41.28515625" style="1" customWidth="1"/>
    <col min="11754" max="11798" width="2.7109375" style="1" customWidth="1"/>
    <col min="11799" max="12002" width="11.42578125" style="1"/>
    <col min="12003" max="12003" width="4.42578125" style="1" customWidth="1"/>
    <col min="12004" max="12004" width="12.28515625" style="1" customWidth="1"/>
    <col min="12005" max="12005" width="14.28515625" style="1" customWidth="1"/>
    <col min="12006" max="12006" width="11.42578125" style="1" customWidth="1"/>
    <col min="12007" max="12007" width="9.85546875" style="1" customWidth="1"/>
    <col min="12008" max="12008" width="25.42578125" style="1" customWidth="1"/>
    <col min="12009" max="12009" width="41.28515625" style="1" customWidth="1"/>
    <col min="12010" max="12054" width="2.7109375" style="1" customWidth="1"/>
    <col min="12055" max="12258" width="11.42578125" style="1"/>
    <col min="12259" max="12259" width="4.42578125" style="1" customWidth="1"/>
    <col min="12260" max="12260" width="12.28515625" style="1" customWidth="1"/>
    <col min="12261" max="12261" width="14.28515625" style="1" customWidth="1"/>
    <col min="12262" max="12262" width="11.42578125" style="1" customWidth="1"/>
    <col min="12263" max="12263" width="9.85546875" style="1" customWidth="1"/>
    <col min="12264" max="12264" width="25.42578125" style="1" customWidth="1"/>
    <col min="12265" max="12265" width="41.28515625" style="1" customWidth="1"/>
    <col min="12266" max="12310" width="2.7109375" style="1" customWidth="1"/>
    <col min="12311" max="12514" width="11.42578125" style="1"/>
    <col min="12515" max="12515" width="4.42578125" style="1" customWidth="1"/>
    <col min="12516" max="12516" width="12.28515625" style="1" customWidth="1"/>
    <col min="12517" max="12517" width="14.28515625" style="1" customWidth="1"/>
    <col min="12518" max="12518" width="11.42578125" style="1" customWidth="1"/>
    <col min="12519" max="12519" width="9.85546875" style="1" customWidth="1"/>
    <col min="12520" max="12520" width="25.42578125" style="1" customWidth="1"/>
    <col min="12521" max="12521" width="41.28515625" style="1" customWidth="1"/>
    <col min="12522" max="12566" width="2.7109375" style="1" customWidth="1"/>
    <col min="12567" max="12770" width="11.42578125" style="1"/>
    <col min="12771" max="12771" width="4.42578125" style="1" customWidth="1"/>
    <col min="12772" max="12772" width="12.28515625" style="1" customWidth="1"/>
    <col min="12773" max="12773" width="14.28515625" style="1" customWidth="1"/>
    <col min="12774" max="12774" width="11.42578125" style="1" customWidth="1"/>
    <col min="12775" max="12775" width="9.85546875" style="1" customWidth="1"/>
    <col min="12776" max="12776" width="25.42578125" style="1" customWidth="1"/>
    <col min="12777" max="12777" width="41.28515625" style="1" customWidth="1"/>
    <col min="12778" max="12822" width="2.7109375" style="1" customWidth="1"/>
    <col min="12823" max="13026" width="11.42578125" style="1"/>
    <col min="13027" max="13027" width="4.42578125" style="1" customWidth="1"/>
    <col min="13028" max="13028" width="12.28515625" style="1" customWidth="1"/>
    <col min="13029" max="13029" width="14.28515625" style="1" customWidth="1"/>
    <col min="13030" max="13030" width="11.42578125" style="1" customWidth="1"/>
    <col min="13031" max="13031" width="9.85546875" style="1" customWidth="1"/>
    <col min="13032" max="13032" width="25.42578125" style="1" customWidth="1"/>
    <col min="13033" max="13033" width="41.28515625" style="1" customWidth="1"/>
    <col min="13034" max="13078" width="2.7109375" style="1" customWidth="1"/>
    <col min="13079" max="13282" width="11.42578125" style="1"/>
    <col min="13283" max="13283" width="4.42578125" style="1" customWidth="1"/>
    <col min="13284" max="13284" width="12.28515625" style="1" customWidth="1"/>
    <col min="13285" max="13285" width="14.28515625" style="1" customWidth="1"/>
    <col min="13286" max="13286" width="11.42578125" style="1" customWidth="1"/>
    <col min="13287" max="13287" width="9.85546875" style="1" customWidth="1"/>
    <col min="13288" max="13288" width="25.42578125" style="1" customWidth="1"/>
    <col min="13289" max="13289" width="41.28515625" style="1" customWidth="1"/>
    <col min="13290" max="13334" width="2.7109375" style="1" customWidth="1"/>
    <col min="13335" max="13538" width="11.42578125" style="1"/>
    <col min="13539" max="13539" width="4.42578125" style="1" customWidth="1"/>
    <col min="13540" max="13540" width="12.28515625" style="1" customWidth="1"/>
    <col min="13541" max="13541" width="14.28515625" style="1" customWidth="1"/>
    <col min="13542" max="13542" width="11.42578125" style="1" customWidth="1"/>
    <col min="13543" max="13543" width="9.85546875" style="1" customWidth="1"/>
    <col min="13544" max="13544" width="25.42578125" style="1" customWidth="1"/>
    <col min="13545" max="13545" width="41.28515625" style="1" customWidth="1"/>
    <col min="13546" max="13590" width="2.7109375" style="1" customWidth="1"/>
    <col min="13591" max="13794" width="11.42578125" style="1"/>
    <col min="13795" max="13795" width="4.42578125" style="1" customWidth="1"/>
    <col min="13796" max="13796" width="12.28515625" style="1" customWidth="1"/>
    <col min="13797" max="13797" width="14.28515625" style="1" customWidth="1"/>
    <col min="13798" max="13798" width="11.42578125" style="1" customWidth="1"/>
    <col min="13799" max="13799" width="9.85546875" style="1" customWidth="1"/>
    <col min="13800" max="13800" width="25.42578125" style="1" customWidth="1"/>
    <col min="13801" max="13801" width="41.28515625" style="1" customWidth="1"/>
    <col min="13802" max="13846" width="2.7109375" style="1" customWidth="1"/>
    <col min="13847" max="14050" width="11.42578125" style="1"/>
    <col min="14051" max="14051" width="4.42578125" style="1" customWidth="1"/>
    <col min="14052" max="14052" width="12.28515625" style="1" customWidth="1"/>
    <col min="14053" max="14053" width="14.28515625" style="1" customWidth="1"/>
    <col min="14054" max="14054" width="11.42578125" style="1" customWidth="1"/>
    <col min="14055" max="14055" width="9.85546875" style="1" customWidth="1"/>
    <col min="14056" max="14056" width="25.42578125" style="1" customWidth="1"/>
    <col min="14057" max="14057" width="41.28515625" style="1" customWidth="1"/>
    <col min="14058" max="14102" width="2.7109375" style="1" customWidth="1"/>
    <col min="14103" max="14306" width="11.42578125" style="1"/>
    <col min="14307" max="14307" width="4.42578125" style="1" customWidth="1"/>
    <col min="14308" max="14308" width="12.28515625" style="1" customWidth="1"/>
    <col min="14309" max="14309" width="14.28515625" style="1" customWidth="1"/>
    <col min="14310" max="14310" width="11.42578125" style="1" customWidth="1"/>
    <col min="14311" max="14311" width="9.85546875" style="1" customWidth="1"/>
    <col min="14312" max="14312" width="25.42578125" style="1" customWidth="1"/>
    <col min="14313" max="14313" width="41.28515625" style="1" customWidth="1"/>
    <col min="14314" max="14358" width="2.7109375" style="1" customWidth="1"/>
    <col min="14359" max="14562" width="11.42578125" style="1"/>
    <col min="14563" max="14563" width="4.42578125" style="1" customWidth="1"/>
    <col min="14564" max="14564" width="12.28515625" style="1" customWidth="1"/>
    <col min="14565" max="14565" width="14.28515625" style="1" customWidth="1"/>
    <col min="14566" max="14566" width="11.42578125" style="1" customWidth="1"/>
    <col min="14567" max="14567" width="9.85546875" style="1" customWidth="1"/>
    <col min="14568" max="14568" width="25.42578125" style="1" customWidth="1"/>
    <col min="14569" max="14569" width="41.28515625" style="1" customWidth="1"/>
    <col min="14570" max="14614" width="2.7109375" style="1" customWidth="1"/>
    <col min="14615" max="14818" width="11.42578125" style="1"/>
    <col min="14819" max="14819" width="4.42578125" style="1" customWidth="1"/>
    <col min="14820" max="14820" width="12.28515625" style="1" customWidth="1"/>
    <col min="14821" max="14821" width="14.28515625" style="1" customWidth="1"/>
    <col min="14822" max="14822" width="11.42578125" style="1" customWidth="1"/>
    <col min="14823" max="14823" width="9.85546875" style="1" customWidth="1"/>
    <col min="14824" max="14824" width="25.42578125" style="1" customWidth="1"/>
    <col min="14825" max="14825" width="41.28515625" style="1" customWidth="1"/>
    <col min="14826" max="14870" width="2.7109375" style="1" customWidth="1"/>
    <col min="14871" max="15074" width="11.42578125" style="1"/>
    <col min="15075" max="15075" width="4.42578125" style="1" customWidth="1"/>
    <col min="15076" max="15076" width="12.28515625" style="1" customWidth="1"/>
    <col min="15077" max="15077" width="14.28515625" style="1" customWidth="1"/>
    <col min="15078" max="15078" width="11.42578125" style="1" customWidth="1"/>
    <col min="15079" max="15079" width="9.85546875" style="1" customWidth="1"/>
    <col min="15080" max="15080" width="25.42578125" style="1" customWidth="1"/>
    <col min="15081" max="15081" width="41.28515625" style="1" customWidth="1"/>
    <col min="15082" max="15126" width="2.7109375" style="1" customWidth="1"/>
    <col min="15127" max="15330" width="11.42578125" style="1"/>
    <col min="15331" max="15331" width="4.42578125" style="1" customWidth="1"/>
    <col min="15332" max="15332" width="12.28515625" style="1" customWidth="1"/>
    <col min="15333" max="15333" width="14.28515625" style="1" customWidth="1"/>
    <col min="15334" max="15334" width="11.42578125" style="1" customWidth="1"/>
    <col min="15335" max="15335" width="9.85546875" style="1" customWidth="1"/>
    <col min="15336" max="15336" width="25.42578125" style="1" customWidth="1"/>
    <col min="15337" max="15337" width="41.28515625" style="1" customWidth="1"/>
    <col min="15338" max="15382" width="2.7109375" style="1" customWidth="1"/>
    <col min="15383" max="15586" width="11.42578125" style="1"/>
    <col min="15587" max="15587" width="4.42578125" style="1" customWidth="1"/>
    <col min="15588" max="15588" width="12.28515625" style="1" customWidth="1"/>
    <col min="15589" max="15589" width="14.28515625" style="1" customWidth="1"/>
    <col min="15590" max="15590" width="11.42578125" style="1" customWidth="1"/>
    <col min="15591" max="15591" width="9.85546875" style="1" customWidth="1"/>
    <col min="15592" max="15592" width="25.42578125" style="1" customWidth="1"/>
    <col min="15593" max="15593" width="41.28515625" style="1" customWidth="1"/>
    <col min="15594" max="15638" width="2.7109375" style="1" customWidth="1"/>
    <col min="15639" max="15842" width="11.42578125" style="1"/>
    <col min="15843" max="15843" width="4.42578125" style="1" customWidth="1"/>
    <col min="15844" max="15844" width="12.28515625" style="1" customWidth="1"/>
    <col min="15845" max="15845" width="14.28515625" style="1" customWidth="1"/>
    <col min="15846" max="15846" width="11.42578125" style="1" customWidth="1"/>
    <col min="15847" max="15847" width="9.85546875" style="1" customWidth="1"/>
    <col min="15848" max="15848" width="25.42578125" style="1" customWidth="1"/>
    <col min="15849" max="15849" width="41.28515625" style="1" customWidth="1"/>
    <col min="15850" max="15894" width="2.7109375" style="1" customWidth="1"/>
    <col min="15895" max="16098" width="11.42578125" style="1"/>
    <col min="16099" max="16099" width="4.42578125" style="1" customWidth="1"/>
    <col min="16100" max="16100" width="12.28515625" style="1" customWidth="1"/>
    <col min="16101" max="16101" width="14.28515625" style="1" customWidth="1"/>
    <col min="16102" max="16102" width="11.42578125" style="1" customWidth="1"/>
    <col min="16103" max="16103" width="9.85546875" style="1" customWidth="1"/>
    <col min="16104" max="16104" width="25.42578125" style="1" customWidth="1"/>
    <col min="16105" max="16105" width="41.28515625" style="1" customWidth="1"/>
    <col min="16106" max="16150" width="2.7109375" style="1" customWidth="1"/>
    <col min="16151" max="16370" width="11.42578125" style="1"/>
    <col min="16371" max="16381" width="11.42578125" style="1" customWidth="1"/>
    <col min="16382" max="16384" width="11.42578125" style="1"/>
  </cols>
  <sheetData>
    <row r="1" spans="1:22" x14ac:dyDescent="0.25">
      <c r="A1" s="161" t="s">
        <v>160</v>
      </c>
      <c r="B1" s="138"/>
      <c r="C1" s="138"/>
      <c r="D1" s="138"/>
      <c r="E1" s="138"/>
      <c r="F1" s="138"/>
      <c r="G1" s="138"/>
    </row>
    <row r="2" spans="1:22" x14ac:dyDescent="0.25">
      <c r="A2" s="138"/>
      <c r="B2" s="138"/>
      <c r="C2" s="138"/>
      <c r="D2" s="138"/>
      <c r="E2" s="138"/>
      <c r="F2" s="138"/>
      <c r="G2" s="138"/>
    </row>
    <row r="3" spans="1:22" x14ac:dyDescent="0.25">
      <c r="A3" s="138"/>
      <c r="B3" s="138"/>
      <c r="C3" s="138"/>
      <c r="D3" s="138"/>
      <c r="E3" s="138"/>
      <c r="F3" s="138"/>
      <c r="G3" s="138"/>
    </row>
    <row r="4" spans="1:22" x14ac:dyDescent="0.25">
      <c r="A4" s="138"/>
      <c r="B4" s="138"/>
      <c r="C4" s="138"/>
      <c r="D4" s="138"/>
      <c r="E4" s="138"/>
      <c r="F4" s="138"/>
      <c r="G4" s="138"/>
    </row>
    <row r="5" spans="1:22" ht="50.25" customHeight="1" x14ac:dyDescent="0.25">
      <c r="A5" s="138"/>
      <c r="B5" s="138"/>
      <c r="C5" s="138"/>
      <c r="D5" s="138"/>
      <c r="E5" s="138"/>
      <c r="F5" s="138"/>
      <c r="G5" s="138"/>
    </row>
    <row r="6" spans="1:22" ht="31.15" customHeight="1" x14ac:dyDescent="0.25">
      <c r="A6" s="142" t="s">
        <v>42</v>
      </c>
      <c r="B6" s="142"/>
      <c r="C6" s="142"/>
      <c r="D6" s="142"/>
      <c r="E6" s="142"/>
      <c r="F6" s="142"/>
      <c r="G6" s="142"/>
    </row>
    <row r="7" spans="1:22" ht="21" customHeight="1" x14ac:dyDescent="0.3">
      <c r="A7" s="35"/>
      <c r="B7" s="35"/>
      <c r="C7" s="140" t="s">
        <v>102</v>
      </c>
      <c r="D7" s="141"/>
      <c r="E7" s="141"/>
      <c r="F7" s="141"/>
      <c r="G7" s="35"/>
    </row>
    <row r="8" spans="1:22" ht="14.25" customHeight="1" x14ac:dyDescent="0.3">
      <c r="A8" s="35"/>
      <c r="B8" s="35"/>
      <c r="C8" s="37">
        <v>1</v>
      </c>
      <c r="D8" s="37">
        <v>2</v>
      </c>
      <c r="E8" s="37">
        <v>3</v>
      </c>
      <c r="F8" s="37">
        <v>4</v>
      </c>
      <c r="G8" s="35"/>
    </row>
    <row r="9" spans="1:22" ht="57" customHeight="1" x14ac:dyDescent="0.25">
      <c r="A9" s="36" t="s">
        <v>39</v>
      </c>
      <c r="B9" s="36" t="s">
        <v>30</v>
      </c>
      <c r="C9" s="24" t="s">
        <v>31</v>
      </c>
      <c r="D9" s="24" t="s">
        <v>32</v>
      </c>
      <c r="E9" s="24" t="s">
        <v>106</v>
      </c>
      <c r="F9" s="24" t="s">
        <v>137</v>
      </c>
      <c r="G9" s="36" t="s">
        <v>33</v>
      </c>
    </row>
    <row r="10" spans="1:22" ht="47.25" x14ac:dyDescent="0.25">
      <c r="A10" s="139" t="s">
        <v>109</v>
      </c>
      <c r="B10" s="63" t="s">
        <v>110</v>
      </c>
      <c r="C10" s="89">
        <v>40</v>
      </c>
      <c r="D10" s="91"/>
      <c r="E10" s="91"/>
      <c r="F10" s="62"/>
      <c r="G10" s="26" t="s">
        <v>111</v>
      </c>
    </row>
    <row r="11" spans="1:22" ht="47.25" hidden="1" x14ac:dyDescent="0.25">
      <c r="A11" s="139"/>
      <c r="B11" s="25" t="s">
        <v>62</v>
      </c>
      <c r="C11" s="58"/>
      <c r="D11" s="58"/>
      <c r="E11" s="58"/>
      <c r="F11" s="58"/>
      <c r="G11" s="26" t="s">
        <v>86</v>
      </c>
    </row>
    <row r="12" spans="1:22" ht="36.6" hidden="1" customHeight="1" x14ac:dyDescent="0.25">
      <c r="A12" s="139"/>
      <c r="B12" s="25" t="s">
        <v>53</v>
      </c>
      <c r="C12" s="58"/>
      <c r="D12" s="58"/>
      <c r="E12" s="58"/>
      <c r="F12" s="58"/>
      <c r="G12" s="26" t="s">
        <v>85</v>
      </c>
    </row>
    <row r="13" spans="1:22" ht="45" hidden="1" customHeight="1" x14ac:dyDescent="0.25">
      <c r="A13" s="139"/>
      <c r="B13" s="25" t="s">
        <v>54</v>
      </c>
      <c r="C13" s="58"/>
      <c r="D13" s="58"/>
      <c r="E13" s="58"/>
      <c r="F13" s="58"/>
      <c r="G13" s="26" t="s">
        <v>87</v>
      </c>
    </row>
    <row r="14" spans="1:22" ht="31.5" hidden="1" x14ac:dyDescent="0.25">
      <c r="A14" s="139"/>
      <c r="B14" s="25" t="s">
        <v>55</v>
      </c>
      <c r="C14" s="58"/>
      <c r="D14" s="58"/>
      <c r="E14" s="58"/>
      <c r="F14" s="58"/>
      <c r="G14" s="26" t="s">
        <v>88</v>
      </c>
    </row>
    <row r="15" spans="1:22" ht="45" hidden="1" customHeight="1" x14ac:dyDescent="0.25">
      <c r="A15" s="139"/>
      <c r="B15" s="25" t="s">
        <v>112</v>
      </c>
      <c r="C15" s="58"/>
      <c r="D15" s="58"/>
      <c r="E15" s="58"/>
      <c r="F15" s="58"/>
      <c r="G15" s="26" t="s">
        <v>115</v>
      </c>
      <c r="V15" s="1" t="s">
        <v>11</v>
      </c>
    </row>
    <row r="16" spans="1:22" ht="31.5" x14ac:dyDescent="0.25">
      <c r="A16" s="139"/>
      <c r="B16" s="25" t="s">
        <v>45</v>
      </c>
      <c r="C16" s="89">
        <v>40</v>
      </c>
      <c r="D16" s="89">
        <v>5</v>
      </c>
      <c r="E16" s="58"/>
      <c r="F16" s="58"/>
      <c r="G16" s="26" t="s">
        <v>89</v>
      </c>
    </row>
    <row r="17" spans="1:7" ht="31.5" hidden="1" x14ac:dyDescent="0.25">
      <c r="A17" s="139"/>
      <c r="B17" s="25" t="s">
        <v>138</v>
      </c>
      <c r="C17" s="58"/>
      <c r="D17" s="58"/>
      <c r="E17" s="58"/>
      <c r="F17" s="58"/>
      <c r="G17" s="26" t="s">
        <v>147</v>
      </c>
    </row>
    <row r="18" spans="1:7" ht="47.25" hidden="1" x14ac:dyDescent="0.25">
      <c r="A18" s="139"/>
      <c r="B18" s="25" t="s">
        <v>56</v>
      </c>
      <c r="C18" s="58"/>
      <c r="D18" s="58"/>
      <c r="E18" s="58"/>
      <c r="F18" s="58"/>
      <c r="G18" s="26" t="s">
        <v>93</v>
      </c>
    </row>
    <row r="19" spans="1:7" ht="31.5" hidden="1" x14ac:dyDescent="0.25">
      <c r="A19" s="139"/>
      <c r="B19" s="25" t="s">
        <v>113</v>
      </c>
      <c r="C19" s="58"/>
      <c r="D19" s="58"/>
      <c r="E19" s="58"/>
      <c r="F19" s="58"/>
      <c r="G19" s="26" t="s">
        <v>114</v>
      </c>
    </row>
    <row r="20" spans="1:7" ht="47.25" hidden="1" x14ac:dyDescent="0.25">
      <c r="A20" s="139"/>
      <c r="B20" s="25" t="s">
        <v>57</v>
      </c>
      <c r="C20" s="58"/>
      <c r="D20" s="58"/>
      <c r="E20" s="58"/>
      <c r="F20" s="58"/>
      <c r="G20" s="26" t="s">
        <v>90</v>
      </c>
    </row>
    <row r="21" spans="1:7" ht="42" hidden="1" customHeight="1" x14ac:dyDescent="0.25">
      <c r="A21" s="139"/>
      <c r="B21" s="25" t="s">
        <v>58</v>
      </c>
      <c r="C21" s="58"/>
      <c r="D21" s="58"/>
      <c r="E21" s="58"/>
      <c r="F21" s="58"/>
      <c r="G21" s="26" t="s">
        <v>91</v>
      </c>
    </row>
    <row r="22" spans="1:7" ht="31.5" hidden="1" x14ac:dyDescent="0.25">
      <c r="A22" s="139"/>
      <c r="B22" s="25" t="s">
        <v>59</v>
      </c>
      <c r="C22" s="58"/>
      <c r="D22" s="58"/>
      <c r="E22" s="58"/>
      <c r="F22" s="58"/>
      <c r="G22" s="26" t="s">
        <v>92</v>
      </c>
    </row>
    <row r="23" spans="1:7" ht="31.5" hidden="1" x14ac:dyDescent="0.25">
      <c r="A23" s="139"/>
      <c r="B23" s="25" t="s">
        <v>60</v>
      </c>
      <c r="C23" s="58"/>
      <c r="D23" s="58"/>
      <c r="E23" s="58"/>
      <c r="F23" s="58"/>
      <c r="G23" s="26" t="s">
        <v>94</v>
      </c>
    </row>
    <row r="24" spans="1:7" ht="31.5" x14ac:dyDescent="0.25">
      <c r="A24" s="134" t="s">
        <v>34</v>
      </c>
      <c r="B24" s="25" t="s">
        <v>61</v>
      </c>
      <c r="C24" s="89">
        <v>40</v>
      </c>
      <c r="D24" s="89">
        <v>5</v>
      </c>
      <c r="E24" s="58"/>
      <c r="F24" s="58"/>
      <c r="G24" s="26" t="s">
        <v>95</v>
      </c>
    </row>
    <row r="25" spans="1:7" ht="31.5" x14ac:dyDescent="0.25">
      <c r="A25" s="135"/>
      <c r="B25" s="25" t="s">
        <v>63</v>
      </c>
      <c r="C25" s="89">
        <v>80</v>
      </c>
      <c r="D25" s="89">
        <v>5</v>
      </c>
      <c r="E25" s="58"/>
      <c r="F25" s="58"/>
      <c r="G25" s="26" t="s">
        <v>96</v>
      </c>
    </row>
    <row r="26" spans="1:7" ht="31.5" x14ac:dyDescent="0.25">
      <c r="A26" s="135"/>
      <c r="B26" s="55" t="s">
        <v>117</v>
      </c>
      <c r="C26" s="89">
        <v>40</v>
      </c>
      <c r="D26" s="58"/>
      <c r="E26" s="58"/>
      <c r="F26" s="58"/>
      <c r="G26" s="26" t="s">
        <v>125</v>
      </c>
    </row>
    <row r="27" spans="1:7" ht="31.5" x14ac:dyDescent="0.25">
      <c r="A27" s="135"/>
      <c r="B27" s="55" t="s">
        <v>155</v>
      </c>
      <c r="C27" s="89">
        <v>80</v>
      </c>
      <c r="D27" s="58"/>
      <c r="E27" s="58"/>
      <c r="F27" s="58"/>
      <c r="G27" s="26" t="s">
        <v>126</v>
      </c>
    </row>
    <row r="28" spans="1:7" ht="31.5" x14ac:dyDescent="0.25">
      <c r="A28" s="135"/>
      <c r="B28" s="55" t="s">
        <v>116</v>
      </c>
      <c r="C28" s="89">
        <v>80</v>
      </c>
      <c r="D28" s="58"/>
      <c r="E28" s="58"/>
      <c r="F28" s="89">
        <v>90</v>
      </c>
      <c r="G28" s="26" t="s">
        <v>127</v>
      </c>
    </row>
    <row r="29" spans="1:7" ht="31.5" hidden="1" x14ac:dyDescent="0.25">
      <c r="A29" s="135"/>
      <c r="B29" s="55" t="s">
        <v>65</v>
      </c>
      <c r="C29" s="58"/>
      <c r="D29" s="58"/>
      <c r="E29" s="58"/>
      <c r="F29" s="58"/>
      <c r="G29" s="26" t="s">
        <v>98</v>
      </c>
    </row>
    <row r="30" spans="1:7" ht="31.5" x14ac:dyDescent="0.25">
      <c r="A30" s="135"/>
      <c r="B30" s="55" t="s">
        <v>139</v>
      </c>
      <c r="C30" s="89">
        <v>80</v>
      </c>
      <c r="D30" s="58"/>
      <c r="E30" s="58"/>
      <c r="F30" s="58"/>
      <c r="G30" s="26" t="s">
        <v>148</v>
      </c>
    </row>
    <row r="31" spans="1:7" ht="31.5" hidden="1" x14ac:dyDescent="0.25">
      <c r="A31" s="135"/>
      <c r="B31" s="55" t="s">
        <v>118</v>
      </c>
      <c r="C31" s="58"/>
      <c r="D31" s="58"/>
      <c r="E31" s="58"/>
      <c r="F31" s="58"/>
      <c r="G31" s="26" t="s">
        <v>124</v>
      </c>
    </row>
    <row r="32" spans="1:7" ht="47.25" hidden="1" x14ac:dyDescent="0.25">
      <c r="A32" s="135"/>
      <c r="B32" s="55" t="s">
        <v>66</v>
      </c>
      <c r="C32" s="58"/>
      <c r="D32" s="58"/>
      <c r="E32" s="58"/>
      <c r="F32" s="58"/>
      <c r="G32" s="26" t="s">
        <v>99</v>
      </c>
    </row>
    <row r="33" spans="1:7" ht="47.25" x14ac:dyDescent="0.25">
      <c r="A33" s="135"/>
      <c r="B33" s="55" t="s">
        <v>64</v>
      </c>
      <c r="C33" s="89">
        <v>80</v>
      </c>
      <c r="D33" s="89">
        <v>5</v>
      </c>
      <c r="E33" s="58"/>
      <c r="F33" s="58"/>
      <c r="G33" s="26" t="s">
        <v>97</v>
      </c>
    </row>
    <row r="34" spans="1:7" ht="31.5" x14ac:dyDescent="0.25">
      <c r="A34" s="135"/>
      <c r="B34" s="55" t="s">
        <v>146</v>
      </c>
      <c r="C34" s="58"/>
      <c r="D34" s="58"/>
      <c r="E34" s="58"/>
      <c r="F34" s="89">
        <v>40</v>
      </c>
      <c r="G34" s="90" t="s">
        <v>153</v>
      </c>
    </row>
    <row r="35" spans="1:7" ht="31.5" x14ac:dyDescent="0.25">
      <c r="A35" s="135"/>
      <c r="B35" s="55" t="s">
        <v>100</v>
      </c>
      <c r="C35" s="58"/>
      <c r="D35" s="89">
        <v>6</v>
      </c>
      <c r="E35" s="58"/>
      <c r="F35" s="58"/>
      <c r="G35" s="26" t="s">
        <v>101</v>
      </c>
    </row>
    <row r="36" spans="1:7" ht="30" customHeight="1" x14ac:dyDescent="0.25">
      <c r="A36" s="145" t="s">
        <v>154</v>
      </c>
      <c r="B36" s="55" t="s">
        <v>140</v>
      </c>
      <c r="C36" s="89">
        <v>60</v>
      </c>
      <c r="D36" s="89">
        <v>2</v>
      </c>
      <c r="E36" s="58"/>
      <c r="F36" s="58"/>
      <c r="G36" s="143" t="s">
        <v>123</v>
      </c>
    </row>
    <row r="37" spans="1:7" ht="31.5" customHeight="1" x14ac:dyDescent="0.25">
      <c r="A37" s="146"/>
      <c r="B37" s="55" t="s">
        <v>120</v>
      </c>
      <c r="C37" s="89">
        <v>40</v>
      </c>
      <c r="D37" s="58"/>
      <c r="E37" s="58"/>
      <c r="F37" s="58"/>
      <c r="G37" s="144"/>
    </row>
    <row r="38" spans="1:7" ht="33.75" customHeight="1" x14ac:dyDescent="0.25">
      <c r="A38" s="146"/>
      <c r="B38" s="55" t="s">
        <v>121</v>
      </c>
      <c r="C38" s="58"/>
      <c r="D38" s="58"/>
      <c r="E38" s="89">
        <v>30</v>
      </c>
      <c r="F38" s="58"/>
      <c r="G38" s="144"/>
    </row>
    <row r="39" spans="1:7" ht="38.25" customHeight="1" x14ac:dyDescent="0.25">
      <c r="A39" s="146"/>
      <c r="B39" s="94" t="s">
        <v>119</v>
      </c>
      <c r="C39" s="58"/>
      <c r="D39" s="89">
        <v>1</v>
      </c>
      <c r="E39" s="89">
        <v>30</v>
      </c>
      <c r="F39" s="58"/>
      <c r="G39" s="144"/>
    </row>
    <row r="40" spans="1:7" ht="30" customHeight="1" x14ac:dyDescent="0.25">
      <c r="A40" s="146"/>
      <c r="B40" s="55" t="s">
        <v>142</v>
      </c>
      <c r="C40" s="58"/>
      <c r="D40" s="89">
        <v>2</v>
      </c>
      <c r="E40" s="89">
        <v>20</v>
      </c>
      <c r="F40" s="58"/>
      <c r="G40" s="144"/>
    </row>
    <row r="41" spans="1:7" ht="36.75" customHeight="1" x14ac:dyDescent="0.25">
      <c r="A41" s="146"/>
      <c r="B41" s="55" t="s">
        <v>122</v>
      </c>
      <c r="C41" s="58"/>
      <c r="D41" s="89">
        <v>3</v>
      </c>
      <c r="E41" s="58"/>
      <c r="F41" s="58"/>
      <c r="G41" s="144"/>
    </row>
    <row r="42" spans="1:7" ht="36.75" customHeight="1" x14ac:dyDescent="0.25">
      <c r="A42" s="146"/>
      <c r="B42" s="55" t="s">
        <v>144</v>
      </c>
      <c r="C42" s="58"/>
      <c r="D42" s="58"/>
      <c r="E42" s="89">
        <v>15</v>
      </c>
      <c r="F42" s="58"/>
      <c r="G42" s="144"/>
    </row>
    <row r="43" spans="1:7" ht="27" hidden="1" customHeight="1" x14ac:dyDescent="0.25">
      <c r="A43" s="146"/>
      <c r="B43" s="55" t="s">
        <v>143</v>
      </c>
      <c r="C43" s="58"/>
      <c r="D43" s="58"/>
      <c r="E43" s="58"/>
      <c r="F43" s="58"/>
      <c r="G43" s="144"/>
    </row>
    <row r="44" spans="1:7" ht="29.25" customHeight="1" x14ac:dyDescent="0.25">
      <c r="A44" s="146"/>
      <c r="B44" s="55" t="s">
        <v>141</v>
      </c>
      <c r="C44" s="89">
        <v>15</v>
      </c>
      <c r="D44" s="58"/>
      <c r="E44" s="89">
        <v>20</v>
      </c>
      <c r="F44" s="58"/>
      <c r="G44" s="144"/>
    </row>
    <row r="45" spans="1:7" ht="29.25" customHeight="1" x14ac:dyDescent="0.35">
      <c r="A45" s="136" t="s">
        <v>37</v>
      </c>
      <c r="B45" s="137"/>
      <c r="C45" s="92">
        <f>SUM(C10:C44)</f>
        <v>675</v>
      </c>
      <c r="D45" s="92">
        <f>SUM(D10:D44)</f>
        <v>34</v>
      </c>
      <c r="E45" s="92">
        <f>SUM(E10:E44)</f>
        <v>115</v>
      </c>
      <c r="F45" s="92">
        <f>SUM(F10:F43)</f>
        <v>130</v>
      </c>
      <c r="G45" s="93"/>
    </row>
  </sheetData>
  <mergeCells count="8">
    <mergeCell ref="A24:A35"/>
    <mergeCell ref="A45:B45"/>
    <mergeCell ref="A10:A23"/>
    <mergeCell ref="C7:F7"/>
    <mergeCell ref="A6:G6"/>
    <mergeCell ref="G36:G44"/>
    <mergeCell ref="A36:A44"/>
    <mergeCell ref="A1:G5"/>
  </mergeCells>
  <printOptions horizontalCentered="1"/>
  <pageMargins left="0.39370078740157483" right="0.39370078740157483" top="0.39370078740157483" bottom="0.39370078740157483" header="0.31496062992125984" footer="0.31496062992125984"/>
  <pageSetup scale="63"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23"/>
  <sheetViews>
    <sheetView tabSelected="1" zoomScale="70" zoomScaleNormal="70" workbookViewId="0">
      <selection activeCell="AM20" sqref="AM20"/>
    </sheetView>
  </sheetViews>
  <sheetFormatPr baseColWidth="10" defaultColWidth="11.42578125" defaultRowHeight="15" x14ac:dyDescent="0.25"/>
  <cols>
    <col min="1" max="1" width="12.28515625" style="1" customWidth="1"/>
    <col min="2" max="2" width="14.28515625" style="1" customWidth="1"/>
    <col min="3" max="3" width="11.42578125" style="1" customWidth="1"/>
    <col min="4" max="4" width="13.28515625" style="1" customWidth="1"/>
    <col min="5" max="5" width="27.7109375" style="1" customWidth="1"/>
    <col min="6" max="6" width="41.28515625" style="1" customWidth="1"/>
    <col min="7" max="36" width="2.7109375" style="1" customWidth="1"/>
    <col min="37" max="225" width="11.42578125" style="1"/>
    <col min="226" max="226" width="4.42578125" style="1" customWidth="1"/>
    <col min="227" max="227" width="12.28515625" style="1" customWidth="1"/>
    <col min="228" max="228" width="14.28515625" style="1" customWidth="1"/>
    <col min="229" max="229" width="11.42578125" style="1" customWidth="1"/>
    <col min="230" max="230" width="9.85546875" style="1" customWidth="1"/>
    <col min="231" max="231" width="25.42578125" style="1" customWidth="1"/>
    <col min="232" max="232" width="41.28515625" style="1" customWidth="1"/>
    <col min="233" max="277" width="2.7109375" style="1" customWidth="1"/>
    <col min="278" max="481" width="11.42578125" style="1"/>
    <col min="482" max="482" width="4.42578125" style="1" customWidth="1"/>
    <col min="483" max="483" width="12.28515625" style="1" customWidth="1"/>
    <col min="484" max="484" width="14.28515625" style="1" customWidth="1"/>
    <col min="485" max="485" width="11.42578125" style="1" customWidth="1"/>
    <col min="486" max="486" width="9.85546875" style="1" customWidth="1"/>
    <col min="487" max="487" width="25.42578125" style="1" customWidth="1"/>
    <col min="488" max="488" width="41.28515625" style="1" customWidth="1"/>
    <col min="489" max="533" width="2.7109375" style="1" customWidth="1"/>
    <col min="534" max="737" width="11.42578125" style="1"/>
    <col min="738" max="738" width="4.42578125" style="1" customWidth="1"/>
    <col min="739" max="739" width="12.28515625" style="1" customWidth="1"/>
    <col min="740" max="740" width="14.28515625" style="1" customWidth="1"/>
    <col min="741" max="741" width="11.42578125" style="1" customWidth="1"/>
    <col min="742" max="742" width="9.85546875" style="1" customWidth="1"/>
    <col min="743" max="743" width="25.42578125" style="1" customWidth="1"/>
    <col min="744" max="744" width="41.28515625" style="1" customWidth="1"/>
    <col min="745" max="789" width="2.7109375" style="1" customWidth="1"/>
    <col min="790" max="993" width="11.42578125" style="1"/>
    <col min="994" max="994" width="4.42578125" style="1" customWidth="1"/>
    <col min="995" max="995" width="12.28515625" style="1" customWidth="1"/>
    <col min="996" max="996" width="14.28515625" style="1" customWidth="1"/>
    <col min="997" max="997" width="11.42578125" style="1" customWidth="1"/>
    <col min="998" max="998" width="9.85546875" style="1" customWidth="1"/>
    <col min="999" max="999" width="25.42578125" style="1" customWidth="1"/>
    <col min="1000" max="1000" width="41.28515625" style="1" customWidth="1"/>
    <col min="1001" max="1045" width="2.7109375" style="1" customWidth="1"/>
    <col min="1046" max="1249" width="11.42578125" style="1"/>
    <col min="1250" max="1250" width="4.42578125" style="1" customWidth="1"/>
    <col min="1251" max="1251" width="12.28515625" style="1" customWidth="1"/>
    <col min="1252" max="1252" width="14.28515625" style="1" customWidth="1"/>
    <col min="1253" max="1253" width="11.42578125" style="1" customWidth="1"/>
    <col min="1254" max="1254" width="9.85546875" style="1" customWidth="1"/>
    <col min="1255" max="1255" width="25.42578125" style="1" customWidth="1"/>
    <col min="1256" max="1256" width="41.28515625" style="1" customWidth="1"/>
    <col min="1257" max="1301" width="2.7109375" style="1" customWidth="1"/>
    <col min="1302" max="1505" width="11.42578125" style="1"/>
    <col min="1506" max="1506" width="4.42578125" style="1" customWidth="1"/>
    <col min="1507" max="1507" width="12.28515625" style="1" customWidth="1"/>
    <col min="1508" max="1508" width="14.28515625" style="1" customWidth="1"/>
    <col min="1509" max="1509" width="11.42578125" style="1" customWidth="1"/>
    <col min="1510" max="1510" width="9.85546875" style="1" customWidth="1"/>
    <col min="1511" max="1511" width="25.42578125" style="1" customWidth="1"/>
    <col min="1512" max="1512" width="41.28515625" style="1" customWidth="1"/>
    <col min="1513" max="1557" width="2.7109375" style="1" customWidth="1"/>
    <col min="1558" max="1761" width="11.42578125" style="1"/>
    <col min="1762" max="1762" width="4.42578125" style="1" customWidth="1"/>
    <col min="1763" max="1763" width="12.28515625" style="1" customWidth="1"/>
    <col min="1764" max="1764" width="14.28515625" style="1" customWidth="1"/>
    <col min="1765" max="1765" width="11.42578125" style="1" customWidth="1"/>
    <col min="1766" max="1766" width="9.85546875" style="1" customWidth="1"/>
    <col min="1767" max="1767" width="25.42578125" style="1" customWidth="1"/>
    <col min="1768" max="1768" width="41.28515625" style="1" customWidth="1"/>
    <col min="1769" max="1813" width="2.7109375" style="1" customWidth="1"/>
    <col min="1814" max="2017" width="11.42578125" style="1"/>
    <col min="2018" max="2018" width="4.42578125" style="1" customWidth="1"/>
    <col min="2019" max="2019" width="12.28515625" style="1" customWidth="1"/>
    <col min="2020" max="2020" width="14.28515625" style="1" customWidth="1"/>
    <col min="2021" max="2021" width="11.42578125" style="1" customWidth="1"/>
    <col min="2022" max="2022" width="9.85546875" style="1" customWidth="1"/>
    <col min="2023" max="2023" width="25.42578125" style="1" customWidth="1"/>
    <col min="2024" max="2024" width="41.28515625" style="1" customWidth="1"/>
    <col min="2025" max="2069" width="2.7109375" style="1" customWidth="1"/>
    <col min="2070" max="2273" width="11.42578125" style="1"/>
    <col min="2274" max="2274" width="4.42578125" style="1" customWidth="1"/>
    <col min="2275" max="2275" width="12.28515625" style="1" customWidth="1"/>
    <col min="2276" max="2276" width="14.28515625" style="1" customWidth="1"/>
    <col min="2277" max="2277" width="11.42578125" style="1" customWidth="1"/>
    <col min="2278" max="2278" width="9.85546875" style="1" customWidth="1"/>
    <col min="2279" max="2279" width="25.42578125" style="1" customWidth="1"/>
    <col min="2280" max="2280" width="41.28515625" style="1" customWidth="1"/>
    <col min="2281" max="2325" width="2.7109375" style="1" customWidth="1"/>
    <col min="2326" max="2529" width="11.42578125" style="1"/>
    <col min="2530" max="2530" width="4.42578125" style="1" customWidth="1"/>
    <col min="2531" max="2531" width="12.28515625" style="1" customWidth="1"/>
    <col min="2532" max="2532" width="14.28515625" style="1" customWidth="1"/>
    <col min="2533" max="2533" width="11.42578125" style="1" customWidth="1"/>
    <col min="2534" max="2534" width="9.85546875" style="1" customWidth="1"/>
    <col min="2535" max="2535" width="25.42578125" style="1" customWidth="1"/>
    <col min="2536" max="2536" width="41.28515625" style="1" customWidth="1"/>
    <col min="2537" max="2581" width="2.7109375" style="1" customWidth="1"/>
    <col min="2582" max="2785" width="11.42578125" style="1"/>
    <col min="2786" max="2786" width="4.42578125" style="1" customWidth="1"/>
    <col min="2787" max="2787" width="12.28515625" style="1" customWidth="1"/>
    <col min="2788" max="2788" width="14.28515625" style="1" customWidth="1"/>
    <col min="2789" max="2789" width="11.42578125" style="1" customWidth="1"/>
    <col min="2790" max="2790" width="9.85546875" style="1" customWidth="1"/>
    <col min="2791" max="2791" width="25.42578125" style="1" customWidth="1"/>
    <col min="2792" max="2792" width="41.28515625" style="1" customWidth="1"/>
    <col min="2793" max="2837" width="2.7109375" style="1" customWidth="1"/>
    <col min="2838" max="3041" width="11.42578125" style="1"/>
    <col min="3042" max="3042" width="4.42578125" style="1" customWidth="1"/>
    <col min="3043" max="3043" width="12.28515625" style="1" customWidth="1"/>
    <col min="3044" max="3044" width="14.28515625" style="1" customWidth="1"/>
    <col min="3045" max="3045" width="11.42578125" style="1" customWidth="1"/>
    <col min="3046" max="3046" width="9.85546875" style="1" customWidth="1"/>
    <col min="3047" max="3047" width="25.42578125" style="1" customWidth="1"/>
    <col min="3048" max="3048" width="41.28515625" style="1" customWidth="1"/>
    <col min="3049" max="3093" width="2.7109375" style="1" customWidth="1"/>
    <col min="3094" max="3297" width="11.42578125" style="1"/>
    <col min="3298" max="3298" width="4.42578125" style="1" customWidth="1"/>
    <col min="3299" max="3299" width="12.28515625" style="1" customWidth="1"/>
    <col min="3300" max="3300" width="14.28515625" style="1" customWidth="1"/>
    <col min="3301" max="3301" width="11.42578125" style="1" customWidth="1"/>
    <col min="3302" max="3302" width="9.85546875" style="1" customWidth="1"/>
    <col min="3303" max="3303" width="25.42578125" style="1" customWidth="1"/>
    <col min="3304" max="3304" width="41.28515625" style="1" customWidth="1"/>
    <col min="3305" max="3349" width="2.7109375" style="1" customWidth="1"/>
    <col min="3350" max="3553" width="11.42578125" style="1"/>
    <col min="3554" max="3554" width="4.42578125" style="1" customWidth="1"/>
    <col min="3555" max="3555" width="12.28515625" style="1" customWidth="1"/>
    <col min="3556" max="3556" width="14.28515625" style="1" customWidth="1"/>
    <col min="3557" max="3557" width="11.42578125" style="1" customWidth="1"/>
    <col min="3558" max="3558" width="9.85546875" style="1" customWidth="1"/>
    <col min="3559" max="3559" width="25.42578125" style="1" customWidth="1"/>
    <col min="3560" max="3560" width="41.28515625" style="1" customWidth="1"/>
    <col min="3561" max="3605" width="2.7109375" style="1" customWidth="1"/>
    <col min="3606" max="3809" width="11.42578125" style="1"/>
    <col min="3810" max="3810" width="4.42578125" style="1" customWidth="1"/>
    <col min="3811" max="3811" width="12.28515625" style="1" customWidth="1"/>
    <col min="3812" max="3812" width="14.28515625" style="1" customWidth="1"/>
    <col min="3813" max="3813" width="11.42578125" style="1" customWidth="1"/>
    <col min="3814" max="3814" width="9.85546875" style="1" customWidth="1"/>
    <col min="3815" max="3815" width="25.42578125" style="1" customWidth="1"/>
    <col min="3816" max="3816" width="41.28515625" style="1" customWidth="1"/>
    <col min="3817" max="3861" width="2.7109375" style="1" customWidth="1"/>
    <col min="3862" max="4065" width="11.42578125" style="1"/>
    <col min="4066" max="4066" width="4.42578125" style="1" customWidth="1"/>
    <col min="4067" max="4067" width="12.28515625" style="1" customWidth="1"/>
    <col min="4068" max="4068" width="14.28515625" style="1" customWidth="1"/>
    <col min="4069" max="4069" width="11.42578125" style="1" customWidth="1"/>
    <col min="4070" max="4070" width="9.85546875" style="1" customWidth="1"/>
    <col min="4071" max="4071" width="25.42578125" style="1" customWidth="1"/>
    <col min="4072" max="4072" width="41.28515625" style="1" customWidth="1"/>
    <col min="4073" max="4117" width="2.7109375" style="1" customWidth="1"/>
    <col min="4118" max="4321" width="11.42578125" style="1"/>
    <col min="4322" max="4322" width="4.42578125" style="1" customWidth="1"/>
    <col min="4323" max="4323" width="12.28515625" style="1" customWidth="1"/>
    <col min="4324" max="4324" width="14.28515625" style="1" customWidth="1"/>
    <col min="4325" max="4325" width="11.42578125" style="1" customWidth="1"/>
    <col min="4326" max="4326" width="9.85546875" style="1" customWidth="1"/>
    <col min="4327" max="4327" width="25.42578125" style="1" customWidth="1"/>
    <col min="4328" max="4328" width="41.28515625" style="1" customWidth="1"/>
    <col min="4329" max="4373" width="2.7109375" style="1" customWidth="1"/>
    <col min="4374" max="4577" width="11.42578125" style="1"/>
    <col min="4578" max="4578" width="4.42578125" style="1" customWidth="1"/>
    <col min="4579" max="4579" width="12.28515625" style="1" customWidth="1"/>
    <col min="4580" max="4580" width="14.28515625" style="1" customWidth="1"/>
    <col min="4581" max="4581" width="11.42578125" style="1" customWidth="1"/>
    <col min="4582" max="4582" width="9.85546875" style="1" customWidth="1"/>
    <col min="4583" max="4583" width="25.42578125" style="1" customWidth="1"/>
    <col min="4584" max="4584" width="41.28515625" style="1" customWidth="1"/>
    <col min="4585" max="4629" width="2.7109375" style="1" customWidth="1"/>
    <col min="4630" max="4833" width="11.42578125" style="1"/>
    <col min="4834" max="4834" width="4.42578125" style="1" customWidth="1"/>
    <col min="4835" max="4835" width="12.28515625" style="1" customWidth="1"/>
    <col min="4836" max="4836" width="14.28515625" style="1" customWidth="1"/>
    <col min="4837" max="4837" width="11.42578125" style="1" customWidth="1"/>
    <col min="4838" max="4838" width="9.85546875" style="1" customWidth="1"/>
    <col min="4839" max="4839" width="25.42578125" style="1" customWidth="1"/>
    <col min="4840" max="4840" width="41.28515625" style="1" customWidth="1"/>
    <col min="4841" max="4885" width="2.7109375" style="1" customWidth="1"/>
    <col min="4886" max="5089" width="11.42578125" style="1"/>
    <col min="5090" max="5090" width="4.42578125" style="1" customWidth="1"/>
    <col min="5091" max="5091" width="12.28515625" style="1" customWidth="1"/>
    <col min="5092" max="5092" width="14.28515625" style="1" customWidth="1"/>
    <col min="5093" max="5093" width="11.42578125" style="1" customWidth="1"/>
    <col min="5094" max="5094" width="9.85546875" style="1" customWidth="1"/>
    <col min="5095" max="5095" width="25.42578125" style="1" customWidth="1"/>
    <col min="5096" max="5096" width="41.28515625" style="1" customWidth="1"/>
    <col min="5097" max="5141" width="2.7109375" style="1" customWidth="1"/>
    <col min="5142" max="5345" width="11.42578125" style="1"/>
    <col min="5346" max="5346" width="4.42578125" style="1" customWidth="1"/>
    <col min="5347" max="5347" width="12.28515625" style="1" customWidth="1"/>
    <col min="5348" max="5348" width="14.28515625" style="1" customWidth="1"/>
    <col min="5349" max="5349" width="11.42578125" style="1" customWidth="1"/>
    <col min="5350" max="5350" width="9.85546875" style="1" customWidth="1"/>
    <col min="5351" max="5351" width="25.42578125" style="1" customWidth="1"/>
    <col min="5352" max="5352" width="41.28515625" style="1" customWidth="1"/>
    <col min="5353" max="5397" width="2.7109375" style="1" customWidth="1"/>
    <col min="5398" max="5601" width="11.42578125" style="1"/>
    <col min="5602" max="5602" width="4.42578125" style="1" customWidth="1"/>
    <col min="5603" max="5603" width="12.28515625" style="1" customWidth="1"/>
    <col min="5604" max="5604" width="14.28515625" style="1" customWidth="1"/>
    <col min="5605" max="5605" width="11.42578125" style="1" customWidth="1"/>
    <col min="5606" max="5606" width="9.85546875" style="1" customWidth="1"/>
    <col min="5607" max="5607" width="25.42578125" style="1" customWidth="1"/>
    <col min="5608" max="5608" width="41.28515625" style="1" customWidth="1"/>
    <col min="5609" max="5653" width="2.7109375" style="1" customWidth="1"/>
    <col min="5654" max="5857" width="11.42578125" style="1"/>
    <col min="5858" max="5858" width="4.42578125" style="1" customWidth="1"/>
    <col min="5859" max="5859" width="12.28515625" style="1" customWidth="1"/>
    <col min="5860" max="5860" width="14.28515625" style="1" customWidth="1"/>
    <col min="5861" max="5861" width="11.42578125" style="1" customWidth="1"/>
    <col min="5862" max="5862" width="9.85546875" style="1" customWidth="1"/>
    <col min="5863" max="5863" width="25.42578125" style="1" customWidth="1"/>
    <col min="5864" max="5864" width="41.28515625" style="1" customWidth="1"/>
    <col min="5865" max="5909" width="2.7109375" style="1" customWidth="1"/>
    <col min="5910" max="6113" width="11.42578125" style="1"/>
    <col min="6114" max="6114" width="4.42578125" style="1" customWidth="1"/>
    <col min="6115" max="6115" width="12.28515625" style="1" customWidth="1"/>
    <col min="6116" max="6116" width="14.28515625" style="1" customWidth="1"/>
    <col min="6117" max="6117" width="11.42578125" style="1" customWidth="1"/>
    <col min="6118" max="6118" width="9.85546875" style="1" customWidth="1"/>
    <col min="6119" max="6119" width="25.42578125" style="1" customWidth="1"/>
    <col min="6120" max="6120" width="41.28515625" style="1" customWidth="1"/>
    <col min="6121" max="6165" width="2.7109375" style="1" customWidth="1"/>
    <col min="6166" max="6369" width="11.42578125" style="1"/>
    <col min="6370" max="6370" width="4.42578125" style="1" customWidth="1"/>
    <col min="6371" max="6371" width="12.28515625" style="1" customWidth="1"/>
    <col min="6372" max="6372" width="14.28515625" style="1" customWidth="1"/>
    <col min="6373" max="6373" width="11.42578125" style="1" customWidth="1"/>
    <col min="6374" max="6374" width="9.85546875" style="1" customWidth="1"/>
    <col min="6375" max="6375" width="25.42578125" style="1" customWidth="1"/>
    <col min="6376" max="6376" width="41.28515625" style="1" customWidth="1"/>
    <col min="6377" max="6421" width="2.7109375" style="1" customWidth="1"/>
    <col min="6422" max="6625" width="11.42578125" style="1"/>
    <col min="6626" max="6626" width="4.42578125" style="1" customWidth="1"/>
    <col min="6627" max="6627" width="12.28515625" style="1" customWidth="1"/>
    <col min="6628" max="6628" width="14.28515625" style="1" customWidth="1"/>
    <col min="6629" max="6629" width="11.42578125" style="1" customWidth="1"/>
    <col min="6630" max="6630" width="9.85546875" style="1" customWidth="1"/>
    <col min="6631" max="6631" width="25.42578125" style="1" customWidth="1"/>
    <col min="6632" max="6632" width="41.28515625" style="1" customWidth="1"/>
    <col min="6633" max="6677" width="2.7109375" style="1" customWidth="1"/>
    <col min="6678" max="6881" width="11.42578125" style="1"/>
    <col min="6882" max="6882" width="4.42578125" style="1" customWidth="1"/>
    <col min="6883" max="6883" width="12.28515625" style="1" customWidth="1"/>
    <col min="6884" max="6884" width="14.28515625" style="1" customWidth="1"/>
    <col min="6885" max="6885" width="11.42578125" style="1" customWidth="1"/>
    <col min="6886" max="6886" width="9.85546875" style="1" customWidth="1"/>
    <col min="6887" max="6887" width="25.42578125" style="1" customWidth="1"/>
    <col min="6888" max="6888" width="41.28515625" style="1" customWidth="1"/>
    <col min="6889" max="6933" width="2.7109375" style="1" customWidth="1"/>
    <col min="6934" max="7137" width="11.42578125" style="1"/>
    <col min="7138" max="7138" width="4.42578125" style="1" customWidth="1"/>
    <col min="7139" max="7139" width="12.28515625" style="1" customWidth="1"/>
    <col min="7140" max="7140" width="14.28515625" style="1" customWidth="1"/>
    <col min="7141" max="7141" width="11.42578125" style="1" customWidth="1"/>
    <col min="7142" max="7142" width="9.85546875" style="1" customWidth="1"/>
    <col min="7143" max="7143" width="25.42578125" style="1" customWidth="1"/>
    <col min="7144" max="7144" width="41.28515625" style="1" customWidth="1"/>
    <col min="7145" max="7189" width="2.7109375" style="1" customWidth="1"/>
    <col min="7190" max="7393" width="11.42578125" style="1"/>
    <col min="7394" max="7394" width="4.42578125" style="1" customWidth="1"/>
    <col min="7395" max="7395" width="12.28515625" style="1" customWidth="1"/>
    <col min="7396" max="7396" width="14.28515625" style="1" customWidth="1"/>
    <col min="7397" max="7397" width="11.42578125" style="1" customWidth="1"/>
    <col min="7398" max="7398" width="9.85546875" style="1" customWidth="1"/>
    <col min="7399" max="7399" width="25.42578125" style="1" customWidth="1"/>
    <col min="7400" max="7400" width="41.28515625" style="1" customWidth="1"/>
    <col min="7401" max="7445" width="2.7109375" style="1" customWidth="1"/>
    <col min="7446" max="7649" width="11.42578125" style="1"/>
    <col min="7650" max="7650" width="4.42578125" style="1" customWidth="1"/>
    <col min="7651" max="7651" width="12.28515625" style="1" customWidth="1"/>
    <col min="7652" max="7652" width="14.28515625" style="1" customWidth="1"/>
    <col min="7653" max="7653" width="11.42578125" style="1" customWidth="1"/>
    <col min="7654" max="7654" width="9.85546875" style="1" customWidth="1"/>
    <col min="7655" max="7655" width="25.42578125" style="1" customWidth="1"/>
    <col min="7656" max="7656" width="41.28515625" style="1" customWidth="1"/>
    <col min="7657" max="7701" width="2.7109375" style="1" customWidth="1"/>
    <col min="7702" max="7905" width="11.42578125" style="1"/>
    <col min="7906" max="7906" width="4.42578125" style="1" customWidth="1"/>
    <col min="7907" max="7907" width="12.28515625" style="1" customWidth="1"/>
    <col min="7908" max="7908" width="14.28515625" style="1" customWidth="1"/>
    <col min="7909" max="7909" width="11.42578125" style="1" customWidth="1"/>
    <col min="7910" max="7910" width="9.85546875" style="1" customWidth="1"/>
    <col min="7911" max="7911" width="25.42578125" style="1" customWidth="1"/>
    <col min="7912" max="7912" width="41.28515625" style="1" customWidth="1"/>
    <col min="7913" max="7957" width="2.7109375" style="1" customWidth="1"/>
    <col min="7958" max="8161" width="11.42578125" style="1"/>
    <col min="8162" max="8162" width="4.42578125" style="1" customWidth="1"/>
    <col min="8163" max="8163" width="12.28515625" style="1" customWidth="1"/>
    <col min="8164" max="8164" width="14.28515625" style="1" customWidth="1"/>
    <col min="8165" max="8165" width="11.42578125" style="1" customWidth="1"/>
    <col min="8166" max="8166" width="9.85546875" style="1" customWidth="1"/>
    <col min="8167" max="8167" width="25.42578125" style="1" customWidth="1"/>
    <col min="8168" max="8168" width="41.28515625" style="1" customWidth="1"/>
    <col min="8169" max="8213" width="2.7109375" style="1" customWidth="1"/>
    <col min="8214" max="8417" width="11.42578125" style="1"/>
    <col min="8418" max="8418" width="4.42578125" style="1" customWidth="1"/>
    <col min="8419" max="8419" width="12.28515625" style="1" customWidth="1"/>
    <col min="8420" max="8420" width="14.28515625" style="1" customWidth="1"/>
    <col min="8421" max="8421" width="11.42578125" style="1" customWidth="1"/>
    <col min="8422" max="8422" width="9.85546875" style="1" customWidth="1"/>
    <col min="8423" max="8423" width="25.42578125" style="1" customWidth="1"/>
    <col min="8424" max="8424" width="41.28515625" style="1" customWidth="1"/>
    <col min="8425" max="8469" width="2.7109375" style="1" customWidth="1"/>
    <col min="8470" max="8673" width="11.42578125" style="1"/>
    <col min="8674" max="8674" width="4.42578125" style="1" customWidth="1"/>
    <col min="8675" max="8675" width="12.28515625" style="1" customWidth="1"/>
    <col min="8676" max="8676" width="14.28515625" style="1" customWidth="1"/>
    <col min="8677" max="8677" width="11.42578125" style="1" customWidth="1"/>
    <col min="8678" max="8678" width="9.85546875" style="1" customWidth="1"/>
    <col min="8679" max="8679" width="25.42578125" style="1" customWidth="1"/>
    <col min="8680" max="8680" width="41.28515625" style="1" customWidth="1"/>
    <col min="8681" max="8725" width="2.7109375" style="1" customWidth="1"/>
    <col min="8726" max="8929" width="11.42578125" style="1"/>
    <col min="8930" max="8930" width="4.42578125" style="1" customWidth="1"/>
    <col min="8931" max="8931" width="12.28515625" style="1" customWidth="1"/>
    <col min="8932" max="8932" width="14.28515625" style="1" customWidth="1"/>
    <col min="8933" max="8933" width="11.42578125" style="1" customWidth="1"/>
    <col min="8934" max="8934" width="9.85546875" style="1" customWidth="1"/>
    <col min="8935" max="8935" width="25.42578125" style="1" customWidth="1"/>
    <col min="8936" max="8936" width="41.28515625" style="1" customWidth="1"/>
    <col min="8937" max="8981" width="2.7109375" style="1" customWidth="1"/>
    <col min="8982" max="9185" width="11.42578125" style="1"/>
    <col min="9186" max="9186" width="4.42578125" style="1" customWidth="1"/>
    <col min="9187" max="9187" width="12.28515625" style="1" customWidth="1"/>
    <col min="9188" max="9188" width="14.28515625" style="1" customWidth="1"/>
    <col min="9189" max="9189" width="11.42578125" style="1" customWidth="1"/>
    <col min="9190" max="9190" width="9.85546875" style="1" customWidth="1"/>
    <col min="9191" max="9191" width="25.42578125" style="1" customWidth="1"/>
    <col min="9192" max="9192" width="41.28515625" style="1" customWidth="1"/>
    <col min="9193" max="9237" width="2.7109375" style="1" customWidth="1"/>
    <col min="9238" max="9441" width="11.42578125" style="1"/>
    <col min="9442" max="9442" width="4.42578125" style="1" customWidth="1"/>
    <col min="9443" max="9443" width="12.28515625" style="1" customWidth="1"/>
    <col min="9444" max="9444" width="14.28515625" style="1" customWidth="1"/>
    <col min="9445" max="9445" width="11.42578125" style="1" customWidth="1"/>
    <col min="9446" max="9446" width="9.85546875" style="1" customWidth="1"/>
    <col min="9447" max="9447" width="25.42578125" style="1" customWidth="1"/>
    <col min="9448" max="9448" width="41.28515625" style="1" customWidth="1"/>
    <col min="9449" max="9493" width="2.7109375" style="1" customWidth="1"/>
    <col min="9494" max="9697" width="11.42578125" style="1"/>
    <col min="9698" max="9698" width="4.42578125" style="1" customWidth="1"/>
    <col min="9699" max="9699" width="12.28515625" style="1" customWidth="1"/>
    <col min="9700" max="9700" width="14.28515625" style="1" customWidth="1"/>
    <col min="9701" max="9701" width="11.42578125" style="1" customWidth="1"/>
    <col min="9702" max="9702" width="9.85546875" style="1" customWidth="1"/>
    <col min="9703" max="9703" width="25.42578125" style="1" customWidth="1"/>
    <col min="9704" max="9704" width="41.28515625" style="1" customWidth="1"/>
    <col min="9705" max="9749" width="2.7109375" style="1" customWidth="1"/>
    <col min="9750" max="9953" width="11.42578125" style="1"/>
    <col min="9954" max="9954" width="4.42578125" style="1" customWidth="1"/>
    <col min="9955" max="9955" width="12.28515625" style="1" customWidth="1"/>
    <col min="9956" max="9956" width="14.28515625" style="1" customWidth="1"/>
    <col min="9957" max="9957" width="11.42578125" style="1" customWidth="1"/>
    <col min="9958" max="9958" width="9.85546875" style="1" customWidth="1"/>
    <col min="9959" max="9959" width="25.42578125" style="1" customWidth="1"/>
    <col min="9960" max="9960" width="41.28515625" style="1" customWidth="1"/>
    <col min="9961" max="10005" width="2.7109375" style="1" customWidth="1"/>
    <col min="10006" max="10209" width="11.42578125" style="1"/>
    <col min="10210" max="10210" width="4.42578125" style="1" customWidth="1"/>
    <col min="10211" max="10211" width="12.28515625" style="1" customWidth="1"/>
    <col min="10212" max="10212" width="14.28515625" style="1" customWidth="1"/>
    <col min="10213" max="10213" width="11.42578125" style="1" customWidth="1"/>
    <col min="10214" max="10214" width="9.85546875" style="1" customWidth="1"/>
    <col min="10215" max="10215" width="25.42578125" style="1" customWidth="1"/>
    <col min="10216" max="10216" width="41.28515625" style="1" customWidth="1"/>
    <col min="10217" max="10261" width="2.7109375" style="1" customWidth="1"/>
    <col min="10262" max="10465" width="11.42578125" style="1"/>
    <col min="10466" max="10466" width="4.42578125" style="1" customWidth="1"/>
    <col min="10467" max="10467" width="12.28515625" style="1" customWidth="1"/>
    <col min="10468" max="10468" width="14.28515625" style="1" customWidth="1"/>
    <col min="10469" max="10469" width="11.42578125" style="1" customWidth="1"/>
    <col min="10470" max="10470" width="9.85546875" style="1" customWidth="1"/>
    <col min="10471" max="10471" width="25.42578125" style="1" customWidth="1"/>
    <col min="10472" max="10472" width="41.28515625" style="1" customWidth="1"/>
    <col min="10473" max="10517" width="2.7109375" style="1" customWidth="1"/>
    <col min="10518" max="10721" width="11.42578125" style="1"/>
    <col min="10722" max="10722" width="4.42578125" style="1" customWidth="1"/>
    <col min="10723" max="10723" width="12.28515625" style="1" customWidth="1"/>
    <col min="10724" max="10724" width="14.28515625" style="1" customWidth="1"/>
    <col min="10725" max="10725" width="11.42578125" style="1" customWidth="1"/>
    <col min="10726" max="10726" width="9.85546875" style="1" customWidth="1"/>
    <col min="10727" max="10727" width="25.42578125" style="1" customWidth="1"/>
    <col min="10728" max="10728" width="41.28515625" style="1" customWidth="1"/>
    <col min="10729" max="10773" width="2.7109375" style="1" customWidth="1"/>
    <col min="10774" max="10977" width="11.42578125" style="1"/>
    <col min="10978" max="10978" width="4.42578125" style="1" customWidth="1"/>
    <col min="10979" max="10979" width="12.28515625" style="1" customWidth="1"/>
    <col min="10980" max="10980" width="14.28515625" style="1" customWidth="1"/>
    <col min="10981" max="10981" width="11.42578125" style="1" customWidth="1"/>
    <col min="10982" max="10982" width="9.85546875" style="1" customWidth="1"/>
    <col min="10983" max="10983" width="25.42578125" style="1" customWidth="1"/>
    <col min="10984" max="10984" width="41.28515625" style="1" customWidth="1"/>
    <col min="10985" max="11029" width="2.7109375" style="1" customWidth="1"/>
    <col min="11030" max="11233" width="11.42578125" style="1"/>
    <col min="11234" max="11234" width="4.42578125" style="1" customWidth="1"/>
    <col min="11235" max="11235" width="12.28515625" style="1" customWidth="1"/>
    <col min="11236" max="11236" width="14.28515625" style="1" customWidth="1"/>
    <col min="11237" max="11237" width="11.42578125" style="1" customWidth="1"/>
    <col min="11238" max="11238" width="9.85546875" style="1" customWidth="1"/>
    <col min="11239" max="11239" width="25.42578125" style="1" customWidth="1"/>
    <col min="11240" max="11240" width="41.28515625" style="1" customWidth="1"/>
    <col min="11241" max="11285" width="2.7109375" style="1" customWidth="1"/>
    <col min="11286" max="11489" width="11.42578125" style="1"/>
    <col min="11490" max="11490" width="4.42578125" style="1" customWidth="1"/>
    <col min="11491" max="11491" width="12.28515625" style="1" customWidth="1"/>
    <col min="11492" max="11492" width="14.28515625" style="1" customWidth="1"/>
    <col min="11493" max="11493" width="11.42578125" style="1" customWidth="1"/>
    <col min="11494" max="11494" width="9.85546875" style="1" customWidth="1"/>
    <col min="11495" max="11495" width="25.42578125" style="1" customWidth="1"/>
    <col min="11496" max="11496" width="41.28515625" style="1" customWidth="1"/>
    <col min="11497" max="11541" width="2.7109375" style="1" customWidth="1"/>
    <col min="11542" max="11745" width="11.42578125" style="1"/>
    <col min="11746" max="11746" width="4.42578125" style="1" customWidth="1"/>
    <col min="11747" max="11747" width="12.28515625" style="1" customWidth="1"/>
    <col min="11748" max="11748" width="14.28515625" style="1" customWidth="1"/>
    <col min="11749" max="11749" width="11.42578125" style="1" customWidth="1"/>
    <col min="11750" max="11750" width="9.85546875" style="1" customWidth="1"/>
    <col min="11751" max="11751" width="25.42578125" style="1" customWidth="1"/>
    <col min="11752" max="11752" width="41.28515625" style="1" customWidth="1"/>
    <col min="11753" max="11797" width="2.7109375" style="1" customWidth="1"/>
    <col min="11798" max="12001" width="11.42578125" style="1"/>
    <col min="12002" max="12002" width="4.42578125" style="1" customWidth="1"/>
    <col min="12003" max="12003" width="12.28515625" style="1" customWidth="1"/>
    <col min="12004" max="12004" width="14.28515625" style="1" customWidth="1"/>
    <col min="12005" max="12005" width="11.42578125" style="1" customWidth="1"/>
    <col min="12006" max="12006" width="9.85546875" style="1" customWidth="1"/>
    <col min="12007" max="12007" width="25.42578125" style="1" customWidth="1"/>
    <col min="12008" max="12008" width="41.28515625" style="1" customWidth="1"/>
    <col min="12009" max="12053" width="2.7109375" style="1" customWidth="1"/>
    <col min="12054" max="12257" width="11.42578125" style="1"/>
    <col min="12258" max="12258" width="4.42578125" style="1" customWidth="1"/>
    <col min="12259" max="12259" width="12.28515625" style="1" customWidth="1"/>
    <col min="12260" max="12260" width="14.28515625" style="1" customWidth="1"/>
    <col min="12261" max="12261" width="11.42578125" style="1" customWidth="1"/>
    <col min="12262" max="12262" width="9.85546875" style="1" customWidth="1"/>
    <col min="12263" max="12263" width="25.42578125" style="1" customWidth="1"/>
    <col min="12264" max="12264" width="41.28515625" style="1" customWidth="1"/>
    <col min="12265" max="12309" width="2.7109375" style="1" customWidth="1"/>
    <col min="12310" max="12513" width="11.42578125" style="1"/>
    <col min="12514" max="12514" width="4.42578125" style="1" customWidth="1"/>
    <col min="12515" max="12515" width="12.28515625" style="1" customWidth="1"/>
    <col min="12516" max="12516" width="14.28515625" style="1" customWidth="1"/>
    <col min="12517" max="12517" width="11.42578125" style="1" customWidth="1"/>
    <col min="12518" max="12518" width="9.85546875" style="1" customWidth="1"/>
    <col min="12519" max="12519" width="25.42578125" style="1" customWidth="1"/>
    <col min="12520" max="12520" width="41.28515625" style="1" customWidth="1"/>
    <col min="12521" max="12565" width="2.7109375" style="1" customWidth="1"/>
    <col min="12566" max="12769" width="11.42578125" style="1"/>
    <col min="12770" max="12770" width="4.42578125" style="1" customWidth="1"/>
    <col min="12771" max="12771" width="12.28515625" style="1" customWidth="1"/>
    <col min="12772" max="12772" width="14.28515625" style="1" customWidth="1"/>
    <col min="12773" max="12773" width="11.42578125" style="1" customWidth="1"/>
    <col min="12774" max="12774" width="9.85546875" style="1" customWidth="1"/>
    <col min="12775" max="12775" width="25.42578125" style="1" customWidth="1"/>
    <col min="12776" max="12776" width="41.28515625" style="1" customWidth="1"/>
    <col min="12777" max="12821" width="2.7109375" style="1" customWidth="1"/>
    <col min="12822" max="13025" width="11.42578125" style="1"/>
    <col min="13026" max="13026" width="4.42578125" style="1" customWidth="1"/>
    <col min="13027" max="13027" width="12.28515625" style="1" customWidth="1"/>
    <col min="13028" max="13028" width="14.28515625" style="1" customWidth="1"/>
    <col min="13029" max="13029" width="11.42578125" style="1" customWidth="1"/>
    <col min="13030" max="13030" width="9.85546875" style="1" customWidth="1"/>
    <col min="13031" max="13031" width="25.42578125" style="1" customWidth="1"/>
    <col min="13032" max="13032" width="41.28515625" style="1" customWidth="1"/>
    <col min="13033" max="13077" width="2.7109375" style="1" customWidth="1"/>
    <col min="13078" max="13281" width="11.42578125" style="1"/>
    <col min="13282" max="13282" width="4.42578125" style="1" customWidth="1"/>
    <col min="13283" max="13283" width="12.28515625" style="1" customWidth="1"/>
    <col min="13284" max="13284" width="14.28515625" style="1" customWidth="1"/>
    <col min="13285" max="13285" width="11.42578125" style="1" customWidth="1"/>
    <col min="13286" max="13286" width="9.85546875" style="1" customWidth="1"/>
    <col min="13287" max="13287" width="25.42578125" style="1" customWidth="1"/>
    <col min="13288" max="13288" width="41.28515625" style="1" customWidth="1"/>
    <col min="13289" max="13333" width="2.7109375" style="1" customWidth="1"/>
    <col min="13334" max="13537" width="11.42578125" style="1"/>
    <col min="13538" max="13538" width="4.42578125" style="1" customWidth="1"/>
    <col min="13539" max="13539" width="12.28515625" style="1" customWidth="1"/>
    <col min="13540" max="13540" width="14.28515625" style="1" customWidth="1"/>
    <col min="13541" max="13541" width="11.42578125" style="1" customWidth="1"/>
    <col min="13542" max="13542" width="9.85546875" style="1" customWidth="1"/>
    <col min="13543" max="13543" width="25.42578125" style="1" customWidth="1"/>
    <col min="13544" max="13544" width="41.28515625" style="1" customWidth="1"/>
    <col min="13545" max="13589" width="2.7109375" style="1" customWidth="1"/>
    <col min="13590" max="13793" width="11.42578125" style="1"/>
    <col min="13794" max="13794" width="4.42578125" style="1" customWidth="1"/>
    <col min="13795" max="13795" width="12.28515625" style="1" customWidth="1"/>
    <col min="13796" max="13796" width="14.28515625" style="1" customWidth="1"/>
    <col min="13797" max="13797" width="11.42578125" style="1" customWidth="1"/>
    <col min="13798" max="13798" width="9.85546875" style="1" customWidth="1"/>
    <col min="13799" max="13799" width="25.42578125" style="1" customWidth="1"/>
    <col min="13800" max="13800" width="41.28515625" style="1" customWidth="1"/>
    <col min="13801" max="13845" width="2.7109375" style="1" customWidth="1"/>
    <col min="13846" max="14049" width="11.42578125" style="1"/>
    <col min="14050" max="14050" width="4.42578125" style="1" customWidth="1"/>
    <col min="14051" max="14051" width="12.28515625" style="1" customWidth="1"/>
    <col min="14052" max="14052" width="14.28515625" style="1" customWidth="1"/>
    <col min="14053" max="14053" width="11.42578125" style="1" customWidth="1"/>
    <col min="14054" max="14054" width="9.85546875" style="1" customWidth="1"/>
    <col min="14055" max="14055" width="25.42578125" style="1" customWidth="1"/>
    <col min="14056" max="14056" width="41.28515625" style="1" customWidth="1"/>
    <col min="14057" max="14101" width="2.7109375" style="1" customWidth="1"/>
    <col min="14102" max="14305" width="11.42578125" style="1"/>
    <col min="14306" max="14306" width="4.42578125" style="1" customWidth="1"/>
    <col min="14307" max="14307" width="12.28515625" style="1" customWidth="1"/>
    <col min="14308" max="14308" width="14.28515625" style="1" customWidth="1"/>
    <col min="14309" max="14309" width="11.42578125" style="1" customWidth="1"/>
    <col min="14310" max="14310" width="9.85546875" style="1" customWidth="1"/>
    <col min="14311" max="14311" width="25.42578125" style="1" customWidth="1"/>
    <col min="14312" max="14312" width="41.28515625" style="1" customWidth="1"/>
    <col min="14313" max="14357" width="2.7109375" style="1" customWidth="1"/>
    <col min="14358" max="14561" width="11.42578125" style="1"/>
    <col min="14562" max="14562" width="4.42578125" style="1" customWidth="1"/>
    <col min="14563" max="14563" width="12.28515625" style="1" customWidth="1"/>
    <col min="14564" max="14564" width="14.28515625" style="1" customWidth="1"/>
    <col min="14565" max="14565" width="11.42578125" style="1" customWidth="1"/>
    <col min="14566" max="14566" width="9.85546875" style="1" customWidth="1"/>
    <col min="14567" max="14567" width="25.42578125" style="1" customWidth="1"/>
    <col min="14568" max="14568" width="41.28515625" style="1" customWidth="1"/>
    <col min="14569" max="14613" width="2.7109375" style="1" customWidth="1"/>
    <col min="14614" max="14817" width="11.42578125" style="1"/>
    <col min="14818" max="14818" width="4.42578125" style="1" customWidth="1"/>
    <col min="14819" max="14819" width="12.28515625" style="1" customWidth="1"/>
    <col min="14820" max="14820" width="14.28515625" style="1" customWidth="1"/>
    <col min="14821" max="14821" width="11.42578125" style="1" customWidth="1"/>
    <col min="14822" max="14822" width="9.85546875" style="1" customWidth="1"/>
    <col min="14823" max="14823" width="25.42578125" style="1" customWidth="1"/>
    <col min="14824" max="14824" width="41.28515625" style="1" customWidth="1"/>
    <col min="14825" max="14869" width="2.7109375" style="1" customWidth="1"/>
    <col min="14870" max="15073" width="11.42578125" style="1"/>
    <col min="15074" max="15074" width="4.42578125" style="1" customWidth="1"/>
    <col min="15075" max="15075" width="12.28515625" style="1" customWidth="1"/>
    <col min="15076" max="15076" width="14.28515625" style="1" customWidth="1"/>
    <col min="15077" max="15077" width="11.42578125" style="1" customWidth="1"/>
    <col min="15078" max="15078" width="9.85546875" style="1" customWidth="1"/>
    <col min="15079" max="15079" width="25.42578125" style="1" customWidth="1"/>
    <col min="15080" max="15080" width="41.28515625" style="1" customWidth="1"/>
    <col min="15081" max="15125" width="2.7109375" style="1" customWidth="1"/>
    <col min="15126" max="15329" width="11.42578125" style="1"/>
    <col min="15330" max="15330" width="4.42578125" style="1" customWidth="1"/>
    <col min="15331" max="15331" width="12.28515625" style="1" customWidth="1"/>
    <col min="15332" max="15332" width="14.28515625" style="1" customWidth="1"/>
    <col min="15333" max="15333" width="11.42578125" style="1" customWidth="1"/>
    <col min="15334" max="15334" width="9.85546875" style="1" customWidth="1"/>
    <col min="15335" max="15335" width="25.42578125" style="1" customWidth="1"/>
    <col min="15336" max="15336" width="41.28515625" style="1" customWidth="1"/>
    <col min="15337" max="15381" width="2.7109375" style="1" customWidth="1"/>
    <col min="15382" max="15585" width="11.42578125" style="1"/>
    <col min="15586" max="15586" width="4.42578125" style="1" customWidth="1"/>
    <col min="15587" max="15587" width="12.28515625" style="1" customWidth="1"/>
    <col min="15588" max="15588" width="14.28515625" style="1" customWidth="1"/>
    <col min="15589" max="15589" width="11.42578125" style="1" customWidth="1"/>
    <col min="15590" max="15590" width="9.85546875" style="1" customWidth="1"/>
    <col min="15591" max="15591" width="25.42578125" style="1" customWidth="1"/>
    <col min="15592" max="15592" width="41.28515625" style="1" customWidth="1"/>
    <col min="15593" max="15637" width="2.7109375" style="1" customWidth="1"/>
    <col min="15638" max="15841" width="11.42578125" style="1"/>
    <col min="15842" max="15842" width="4.42578125" style="1" customWidth="1"/>
    <col min="15843" max="15843" width="12.28515625" style="1" customWidth="1"/>
    <col min="15844" max="15844" width="14.28515625" style="1" customWidth="1"/>
    <col min="15845" max="15845" width="11.42578125" style="1" customWidth="1"/>
    <col min="15846" max="15846" width="9.85546875" style="1" customWidth="1"/>
    <col min="15847" max="15847" width="25.42578125" style="1" customWidth="1"/>
    <col min="15848" max="15848" width="41.28515625" style="1" customWidth="1"/>
    <col min="15849" max="15893" width="2.7109375" style="1" customWidth="1"/>
    <col min="15894" max="16097" width="11.42578125" style="1"/>
    <col min="16098" max="16098" width="4.42578125" style="1" customWidth="1"/>
    <col min="16099" max="16099" width="12.28515625" style="1" customWidth="1"/>
    <col min="16100" max="16100" width="14.28515625" style="1" customWidth="1"/>
    <col min="16101" max="16101" width="11.42578125" style="1" customWidth="1"/>
    <col min="16102" max="16102" width="9.85546875" style="1" customWidth="1"/>
    <col min="16103" max="16103" width="25.42578125" style="1" customWidth="1"/>
    <col min="16104" max="16104" width="41.28515625" style="1" customWidth="1"/>
    <col min="16105" max="16149" width="2.7109375" style="1" customWidth="1"/>
    <col min="16150" max="16383" width="11.42578125" style="1"/>
    <col min="16384" max="16384" width="11.42578125" style="1" customWidth="1"/>
  </cols>
  <sheetData>
    <row r="1" spans="1:36" ht="19.5" customHeight="1" x14ac:dyDescent="0.25">
      <c r="A1" s="157" t="s">
        <v>161</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c r="AF1" s="148"/>
      <c r="AG1" s="148"/>
      <c r="AH1" s="148"/>
      <c r="AI1" s="148"/>
      <c r="AJ1" s="148"/>
    </row>
    <row r="2" spans="1:36" ht="19.5" customHeight="1" x14ac:dyDescent="0.25">
      <c r="A2" s="148"/>
      <c r="B2" s="148"/>
      <c r="C2" s="148"/>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48"/>
      <c r="AG2" s="148"/>
      <c r="AH2" s="148"/>
      <c r="AI2" s="148"/>
      <c r="AJ2" s="148"/>
    </row>
    <row r="3" spans="1:36" ht="19.5" customHeight="1" x14ac:dyDescent="0.25">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row>
    <row r="4" spans="1:36" ht="125.25" customHeight="1" x14ac:dyDescent="0.25">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row>
    <row r="5" spans="1:36" ht="41.25" customHeight="1" x14ac:dyDescent="0.25">
      <c r="A5" s="158" t="s">
        <v>156</v>
      </c>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row>
    <row r="6" spans="1:36" ht="19.5" x14ac:dyDescent="0.3">
      <c r="A6" s="148"/>
      <c r="B6" s="148"/>
      <c r="C6" s="148"/>
      <c r="D6" s="148"/>
      <c r="E6" s="148"/>
      <c r="F6" s="148"/>
      <c r="G6" s="148"/>
      <c r="H6" s="148"/>
      <c r="I6" s="148"/>
      <c r="J6" s="148"/>
      <c r="K6" s="148"/>
      <c r="L6" s="148"/>
      <c r="M6" s="148"/>
      <c r="N6" s="148"/>
      <c r="O6" s="148"/>
      <c r="P6" s="148"/>
      <c r="Q6" s="148"/>
      <c r="R6" s="148"/>
      <c r="S6" s="148"/>
      <c r="T6" s="148"/>
      <c r="U6" s="148"/>
      <c r="V6" s="148"/>
      <c r="W6" s="148"/>
      <c r="X6" s="148"/>
      <c r="Y6" s="148"/>
      <c r="Z6" s="148"/>
      <c r="AA6" s="148"/>
      <c r="AB6" s="148"/>
      <c r="AC6" s="148"/>
      <c r="AD6" s="148"/>
      <c r="AE6" s="148"/>
      <c r="AF6" s="148"/>
      <c r="AG6" s="148"/>
      <c r="AH6" s="148"/>
      <c r="AI6" s="148"/>
      <c r="AJ6" s="148"/>
    </row>
    <row r="7" spans="1:36" ht="19.899999999999999" x14ac:dyDescent="0.4">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row>
    <row r="8" spans="1:36" ht="14.45" x14ac:dyDescent="0.3">
      <c r="A8" s="13"/>
      <c r="B8" s="147" t="s">
        <v>15</v>
      </c>
      <c r="C8" s="147"/>
      <c r="D8" s="147"/>
      <c r="E8" s="147"/>
      <c r="F8" s="147"/>
      <c r="G8" s="147"/>
      <c r="H8" s="147"/>
      <c r="I8" s="147"/>
      <c r="J8" s="147"/>
      <c r="K8" s="147"/>
      <c r="L8" s="147" t="s">
        <v>16</v>
      </c>
      <c r="M8" s="147"/>
      <c r="N8" s="147"/>
      <c r="O8" s="147"/>
      <c r="P8" s="147"/>
      <c r="Q8" s="147"/>
      <c r="R8" s="147"/>
      <c r="S8" s="147"/>
      <c r="T8" s="147"/>
      <c r="U8" s="147"/>
      <c r="V8" s="147"/>
      <c r="W8" s="147"/>
      <c r="X8" s="147"/>
      <c r="Y8" s="147"/>
      <c r="Z8" s="147"/>
      <c r="AA8" s="14"/>
      <c r="AB8" s="14"/>
      <c r="AC8" s="14"/>
      <c r="AD8" s="14"/>
      <c r="AE8" s="14"/>
      <c r="AF8" s="13"/>
      <c r="AG8" s="13"/>
      <c r="AH8" s="13"/>
      <c r="AI8" s="13"/>
      <c r="AJ8" s="13"/>
    </row>
    <row r="9" spans="1:36" ht="3.75" customHeight="1" x14ac:dyDescent="0.3">
      <c r="A9" s="13"/>
      <c r="B9" s="147"/>
      <c r="C9" s="147"/>
      <c r="D9" s="147"/>
      <c r="E9" s="147"/>
      <c r="F9" s="147"/>
      <c r="G9" s="147"/>
      <c r="H9" s="147"/>
      <c r="I9" s="147"/>
      <c r="J9" s="147"/>
      <c r="K9" s="147"/>
      <c r="L9" s="149"/>
      <c r="M9" s="149"/>
      <c r="N9" s="149"/>
      <c r="O9" s="149"/>
      <c r="P9" s="149"/>
      <c r="Q9" s="149"/>
      <c r="R9" s="149"/>
      <c r="S9" s="149"/>
      <c r="T9" s="149"/>
      <c r="U9" s="149"/>
      <c r="V9" s="149"/>
      <c r="W9" s="149"/>
      <c r="X9" s="149"/>
      <c r="Y9" s="149"/>
      <c r="Z9" s="149"/>
      <c r="AA9" s="14"/>
      <c r="AB9" s="14"/>
      <c r="AC9" s="14"/>
      <c r="AD9" s="14"/>
      <c r="AE9" s="14"/>
      <c r="AF9" s="13"/>
      <c r="AG9" s="13"/>
      <c r="AH9" s="13"/>
      <c r="AI9" s="13"/>
      <c r="AJ9" s="13"/>
    </row>
    <row r="10" spans="1:36" ht="14.45" x14ac:dyDescent="0.3">
      <c r="A10" s="13"/>
      <c r="B10" s="147" t="s">
        <v>17</v>
      </c>
      <c r="C10" s="147"/>
      <c r="D10" s="147"/>
      <c r="E10" s="147"/>
      <c r="F10" s="147"/>
      <c r="G10" s="147"/>
      <c r="H10" s="147"/>
      <c r="I10" s="147"/>
      <c r="J10" s="147"/>
      <c r="K10" s="147"/>
      <c r="L10" s="147" t="s">
        <v>18</v>
      </c>
      <c r="M10" s="149"/>
      <c r="N10" s="149"/>
      <c r="O10" s="149"/>
      <c r="P10" s="149"/>
      <c r="Q10" s="149"/>
      <c r="R10" s="149"/>
      <c r="S10" s="149"/>
      <c r="T10" s="149"/>
      <c r="U10" s="149"/>
      <c r="V10" s="149"/>
      <c r="W10" s="149"/>
      <c r="X10" s="149"/>
      <c r="Y10" s="149"/>
      <c r="Z10" s="149"/>
      <c r="AA10" s="14"/>
      <c r="AB10" s="14"/>
      <c r="AC10" s="14"/>
      <c r="AD10" s="14"/>
      <c r="AE10" s="14"/>
      <c r="AF10" s="13"/>
      <c r="AG10" s="13"/>
      <c r="AH10" s="13"/>
      <c r="AI10" s="13"/>
      <c r="AJ10" s="13"/>
    </row>
    <row r="11" spans="1:36" ht="3.75" customHeight="1" x14ac:dyDescent="0.3">
      <c r="A11" s="13"/>
      <c r="B11" s="147"/>
      <c r="C11" s="147"/>
      <c r="D11" s="147"/>
      <c r="E11" s="147"/>
      <c r="F11" s="147"/>
      <c r="G11" s="147"/>
      <c r="H11" s="147"/>
      <c r="I11" s="147"/>
      <c r="J11" s="147"/>
      <c r="K11" s="147"/>
      <c r="L11" s="150"/>
      <c r="M11" s="149"/>
      <c r="N11" s="149"/>
      <c r="O11" s="149"/>
      <c r="P11" s="149"/>
      <c r="Q11" s="149"/>
      <c r="R11" s="149"/>
      <c r="S11" s="149"/>
      <c r="T11" s="149"/>
      <c r="U11" s="149"/>
      <c r="V11" s="149"/>
      <c r="W11" s="149"/>
      <c r="X11" s="149"/>
      <c r="Y11" s="149"/>
      <c r="Z11" s="149"/>
      <c r="AA11" s="14"/>
      <c r="AB11" s="14"/>
      <c r="AC11" s="14"/>
      <c r="AD11" s="14"/>
      <c r="AE11" s="14"/>
      <c r="AF11" s="13"/>
      <c r="AG11" s="13"/>
      <c r="AH11" s="13"/>
      <c r="AI11" s="13"/>
      <c r="AJ11" s="13"/>
    </row>
    <row r="12" spans="1:36" ht="36" customHeight="1" x14ac:dyDescent="0.3">
      <c r="A12" s="13"/>
      <c r="B12" s="147" t="s">
        <v>19</v>
      </c>
      <c r="C12" s="147"/>
      <c r="D12" s="147"/>
      <c r="E12" s="147"/>
      <c r="F12" s="147"/>
      <c r="G12" s="147"/>
      <c r="H12" s="147"/>
      <c r="I12" s="147"/>
      <c r="J12" s="147"/>
      <c r="K12" s="147"/>
      <c r="L12" s="147" t="s">
        <v>20</v>
      </c>
      <c r="M12" s="149"/>
      <c r="N12" s="149"/>
      <c r="O12" s="149"/>
      <c r="P12" s="149"/>
      <c r="Q12" s="149"/>
      <c r="R12" s="149"/>
      <c r="S12" s="149"/>
      <c r="T12" s="149"/>
      <c r="U12" s="149"/>
      <c r="V12" s="149"/>
      <c r="W12" s="149"/>
      <c r="X12" s="149"/>
      <c r="Y12" s="149"/>
      <c r="Z12" s="149"/>
      <c r="AA12" s="14"/>
      <c r="AB12" s="14"/>
      <c r="AC12" s="14"/>
      <c r="AD12" s="14"/>
      <c r="AE12" s="14"/>
      <c r="AF12" s="13"/>
      <c r="AG12" s="13"/>
      <c r="AH12" s="13"/>
      <c r="AI12" s="13"/>
      <c r="AJ12" s="13"/>
    </row>
    <row r="13" spans="1:36" ht="14.45" x14ac:dyDescent="0.3">
      <c r="A13" s="13"/>
      <c r="B13" s="15"/>
      <c r="C13" s="15"/>
      <c r="D13" s="15"/>
      <c r="E13" s="15"/>
      <c r="F13" s="1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3"/>
      <c r="AG13" s="13"/>
      <c r="AH13" s="13"/>
      <c r="AI13" s="13"/>
      <c r="AJ13" s="13"/>
    </row>
    <row r="14" spans="1:36" ht="15" customHeight="1" x14ac:dyDescent="0.25">
      <c r="A14" s="152" t="s">
        <v>9</v>
      </c>
      <c r="B14" s="152" t="s">
        <v>21</v>
      </c>
      <c r="C14" s="152" t="s">
        <v>1</v>
      </c>
      <c r="D14" s="152" t="s">
        <v>22</v>
      </c>
      <c r="E14" s="152" t="s">
        <v>2</v>
      </c>
      <c r="F14" s="153" t="s">
        <v>23</v>
      </c>
      <c r="G14" s="155" t="s">
        <v>24</v>
      </c>
      <c r="H14" s="156"/>
      <c r="I14" s="156"/>
      <c r="J14" s="156"/>
      <c r="K14" s="156"/>
      <c r="L14" s="156"/>
      <c r="M14" s="156"/>
      <c r="N14" s="156"/>
      <c r="O14" s="156"/>
      <c r="P14" s="156"/>
      <c r="Q14" s="156"/>
      <c r="R14" s="156"/>
      <c r="S14" s="156"/>
      <c r="T14" s="156"/>
      <c r="U14" s="156"/>
      <c r="V14" s="156"/>
      <c r="W14" s="156"/>
      <c r="X14" s="156"/>
      <c r="Y14" s="156"/>
      <c r="Z14" s="156"/>
      <c r="AA14" s="156"/>
      <c r="AB14" s="156"/>
      <c r="AC14" s="156"/>
      <c r="AD14" s="156"/>
      <c r="AE14" s="156"/>
      <c r="AF14" s="156"/>
      <c r="AG14" s="156"/>
      <c r="AH14" s="156"/>
      <c r="AI14" s="156"/>
      <c r="AJ14" s="156"/>
    </row>
    <row r="15" spans="1:36" ht="25.5" customHeight="1" x14ac:dyDescent="0.25">
      <c r="A15" s="152"/>
      <c r="B15" s="152"/>
      <c r="C15" s="152"/>
      <c r="D15" s="152"/>
      <c r="E15" s="152"/>
      <c r="F15" s="154"/>
      <c r="G15" s="16">
        <v>1</v>
      </c>
      <c r="H15" s="16">
        <v>2</v>
      </c>
      <c r="I15" s="16">
        <v>3</v>
      </c>
      <c r="J15" s="16">
        <v>4</v>
      </c>
      <c r="K15" s="16">
        <v>5</v>
      </c>
      <c r="L15" s="16">
        <v>6</v>
      </c>
      <c r="M15" s="16">
        <v>7</v>
      </c>
      <c r="N15" s="16">
        <v>8</v>
      </c>
      <c r="O15" s="16">
        <v>9</v>
      </c>
      <c r="P15" s="16">
        <v>10</v>
      </c>
      <c r="Q15" s="16">
        <v>11</v>
      </c>
      <c r="R15" s="16">
        <v>12</v>
      </c>
      <c r="S15" s="16">
        <v>13</v>
      </c>
      <c r="T15" s="16">
        <v>14</v>
      </c>
      <c r="U15" s="16">
        <v>15</v>
      </c>
      <c r="V15" s="16">
        <v>16</v>
      </c>
      <c r="W15" s="16">
        <v>17</v>
      </c>
      <c r="X15" s="16">
        <v>18</v>
      </c>
      <c r="Y15" s="16">
        <v>19</v>
      </c>
      <c r="Z15" s="16">
        <v>20</v>
      </c>
      <c r="AA15" s="16">
        <v>21</v>
      </c>
      <c r="AB15" s="16">
        <v>22</v>
      </c>
      <c r="AC15" s="16">
        <v>23</v>
      </c>
      <c r="AD15" s="16">
        <v>24</v>
      </c>
      <c r="AE15" s="16">
        <v>25</v>
      </c>
      <c r="AF15" s="16">
        <f t="shared" ref="AF15:AJ15" si="0">AE15+1</f>
        <v>26</v>
      </c>
      <c r="AG15" s="16">
        <f t="shared" si="0"/>
        <v>27</v>
      </c>
      <c r="AH15" s="16">
        <f t="shared" si="0"/>
        <v>28</v>
      </c>
      <c r="AI15" s="16">
        <f t="shared" si="0"/>
        <v>29</v>
      </c>
      <c r="AJ15" s="16">
        <f t="shared" si="0"/>
        <v>30</v>
      </c>
    </row>
    <row r="16" spans="1:36" ht="8.25" customHeight="1" x14ac:dyDescent="0.3">
      <c r="A16" s="14"/>
      <c r="B16" s="14"/>
      <c r="C16" s="14"/>
      <c r="D16" s="14"/>
      <c r="E16" s="14"/>
      <c r="F16" s="14"/>
      <c r="G16" s="17"/>
      <c r="H16" s="17"/>
      <c r="I16" s="17"/>
      <c r="J16" s="17"/>
      <c r="K16" s="17"/>
      <c r="L16" s="17"/>
      <c r="M16" s="17"/>
      <c r="N16" s="17"/>
      <c r="O16" s="17"/>
      <c r="P16" s="17"/>
      <c r="Q16" s="14"/>
      <c r="R16" s="14"/>
      <c r="S16" s="14"/>
      <c r="T16" s="14"/>
      <c r="U16" s="14"/>
      <c r="V16" s="14"/>
      <c r="W16" s="14"/>
      <c r="X16" s="14"/>
      <c r="Y16" s="14"/>
      <c r="Z16" s="17"/>
      <c r="AA16" s="14"/>
      <c r="AB16" s="14"/>
      <c r="AC16" s="14"/>
      <c r="AD16" s="14"/>
      <c r="AE16" s="14"/>
      <c r="AF16" s="18"/>
      <c r="AG16" s="18"/>
      <c r="AH16" s="19"/>
      <c r="AI16" s="19"/>
      <c r="AJ16" s="19"/>
    </row>
    <row r="17" spans="1:36" ht="56.25" customHeight="1" x14ac:dyDescent="0.25">
      <c r="A17" s="20">
        <v>1</v>
      </c>
      <c r="B17" s="21">
        <v>30</v>
      </c>
      <c r="C17" s="21" t="s">
        <v>6</v>
      </c>
      <c r="D17" s="32">
        <f>'PROGRAMA DE DISTRIBUCION'!C45</f>
        <v>675</v>
      </c>
      <c r="E17" s="21" t="s">
        <v>8</v>
      </c>
      <c r="F17" s="31" t="s">
        <v>35</v>
      </c>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3"/>
    </row>
    <row r="18" spans="1:36" ht="56.25" customHeight="1" x14ac:dyDescent="0.25">
      <c r="A18" s="27">
        <v>2</v>
      </c>
      <c r="B18" s="28">
        <v>30</v>
      </c>
      <c r="C18" s="28" t="s">
        <v>6</v>
      </c>
      <c r="D18" s="29">
        <f>'PROGRAMA DE DISTRIBUCION'!D45</f>
        <v>34</v>
      </c>
      <c r="E18" s="28" t="s">
        <v>26</v>
      </c>
      <c r="F18" s="30" t="s">
        <v>35</v>
      </c>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3"/>
    </row>
    <row r="19" spans="1:36" ht="56.25" customHeight="1" x14ac:dyDescent="0.25">
      <c r="A19" s="20">
        <v>3</v>
      </c>
      <c r="B19" s="21">
        <v>30</v>
      </c>
      <c r="C19" s="21" t="s">
        <v>6</v>
      </c>
      <c r="D19" s="32">
        <f>'PROGRAMA DE DISTRIBUCION'!E45</f>
        <v>115</v>
      </c>
      <c r="E19" s="21" t="s">
        <v>41</v>
      </c>
      <c r="F19" s="31" t="s">
        <v>35</v>
      </c>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3"/>
    </row>
    <row r="20" spans="1:36" ht="56.25" customHeight="1" x14ac:dyDescent="0.25">
      <c r="A20" s="27">
        <v>4</v>
      </c>
      <c r="B20" s="28">
        <v>30</v>
      </c>
      <c r="C20" s="28" t="s">
        <v>6</v>
      </c>
      <c r="D20" s="29">
        <f>'PROGRAMA DE DISTRIBUCION'!F45</f>
        <v>130</v>
      </c>
      <c r="E20" s="28" t="s">
        <v>145</v>
      </c>
      <c r="F20" s="30" t="s">
        <v>35</v>
      </c>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3"/>
    </row>
    <row r="21" spans="1:36" ht="14.45" x14ac:dyDescent="0.3">
      <c r="A21" s="13"/>
      <c r="B21" s="15"/>
      <c r="C21" s="15"/>
      <c r="D21" s="15"/>
      <c r="E21" s="15"/>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9"/>
      <c r="AG21" s="19"/>
      <c r="AH21" s="19"/>
      <c r="AI21" s="19"/>
      <c r="AJ21" s="19"/>
    </row>
    <row r="23" spans="1:36" ht="15.75" x14ac:dyDescent="0.25">
      <c r="B23" s="151" t="s">
        <v>25</v>
      </c>
      <c r="C23" s="151"/>
      <c r="D23" s="151"/>
      <c r="E23" s="151"/>
      <c r="F23" s="151"/>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row>
  </sheetData>
  <mergeCells count="21">
    <mergeCell ref="B23:AJ23"/>
    <mergeCell ref="B12:K12"/>
    <mergeCell ref="L12:Z12"/>
    <mergeCell ref="A14:A15"/>
    <mergeCell ref="B14:B15"/>
    <mergeCell ref="C14:C15"/>
    <mergeCell ref="D14:D15"/>
    <mergeCell ref="E14:E15"/>
    <mergeCell ref="F14:F15"/>
    <mergeCell ref="G14:AJ14"/>
    <mergeCell ref="B9:K9"/>
    <mergeCell ref="L9:Z9"/>
    <mergeCell ref="B10:K10"/>
    <mergeCell ref="L10:Z10"/>
    <mergeCell ref="B11:K11"/>
    <mergeCell ref="L11:Z11"/>
    <mergeCell ref="B8:K8"/>
    <mergeCell ref="L8:Z8"/>
    <mergeCell ref="A5:AJ5"/>
    <mergeCell ref="A6:AJ6"/>
    <mergeCell ref="A1:AJ4"/>
  </mergeCells>
  <printOptions horizontalCentered="1"/>
  <pageMargins left="0.59055118110236227" right="0.39370078740157483" top="0.74803149606299213" bottom="0.74803149606299213" header="0.31496062992125984" footer="0.31496062992125984"/>
  <pageSetup scale="6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8</vt:i4>
      </vt:variant>
    </vt:vector>
  </HeadingPairs>
  <TitlesOfParts>
    <vt:vector size="15" baseType="lpstr">
      <vt:lpstr>ANEXO </vt:lpstr>
      <vt:lpstr>MESABANCO</vt:lpstr>
      <vt:lpstr>PINTARRON INIFE</vt:lpstr>
      <vt:lpstr>SILLA INDIVIDUAL</vt:lpstr>
      <vt:lpstr>BANCO LABORATORIO</vt:lpstr>
      <vt:lpstr>PROGRAMA DE DISTRIBUCION</vt:lpstr>
      <vt:lpstr>ANEXO 2 PROGRAMA DE ENTREGAS</vt:lpstr>
      <vt:lpstr>'ANEXO '!Área_de_impresión</vt:lpstr>
      <vt:lpstr>'ANEXO 2 PROGRAMA DE ENTREGAS'!Área_de_impresión</vt:lpstr>
      <vt:lpstr>'BANCO LABORATORIO'!Área_de_impresión</vt:lpstr>
      <vt:lpstr>MESABANCO!Área_de_impresión</vt:lpstr>
      <vt:lpstr>'PINTARRON INIFE'!Área_de_impresión</vt:lpstr>
      <vt:lpstr>'PROGRAMA DE DISTRIBUCION'!Área_de_impresión</vt:lpstr>
      <vt:lpstr>'SILLA INDIVIDUAL'!Área_de_impresión</vt:lpstr>
      <vt:lpstr>'ANEXO '!Títulos_a_imprimir</vt:lpstr>
    </vt:vector>
  </TitlesOfParts>
  <Company>cecytebc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padilla</dc:creator>
  <cp:lastModifiedBy>Usuario</cp:lastModifiedBy>
  <cp:lastPrinted>2017-05-04T15:24:48Z</cp:lastPrinted>
  <dcterms:created xsi:type="dcterms:W3CDTF">2011-11-30T20:04:20Z</dcterms:created>
  <dcterms:modified xsi:type="dcterms:W3CDTF">2017-07-21T23:10:24Z</dcterms:modified>
</cp:coreProperties>
</file>